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020" yWindow="30" windowWidth="18645" windowHeight="13350" tabRatio="910"/>
  </bookViews>
  <sheets>
    <sheet name="Profile Information &amp; Contents" sheetId="4" r:id="rId1"/>
    <sheet name="Summary Tables and Charts" sheetId="5" r:id="rId2"/>
    <sheet name="Maps" sheetId="6" r:id="rId3"/>
    <sheet name="Number of Services and Capacity" sheetId="7" r:id="rId4"/>
    <sheet name="Funded Places" sheetId="8" r:id="rId5"/>
    <sheet name="Trend in Children Registered" sheetId="9" r:id="rId6"/>
    <sheet name="Registered Children by Age" sheetId="10" r:id="rId7"/>
    <sheet name="Service Quality" sheetId="11" r:id="rId8"/>
    <sheet name="Sessions and Opening Times" sheetId="12" r:id="rId9"/>
    <sheet name="SIMD and Urban or Rural" sheetId="13" r:id="rId10"/>
    <sheet name="Staffing and Vacancies" sheetId="14" r:id="rId11"/>
    <sheet name="National Rec Population Stats" sheetId="2" r:id="rId12"/>
    <sheet name="Care Service List" sheetId="3" r:id="rId13"/>
  </sheets>
  <definedNames>
    <definedName name="_xlnm.Print_Area" localSheetId="12">'Care Service List'!$A$1:$M$116</definedName>
    <definedName name="_xlnm.Print_Area" localSheetId="4">'Funded Places'!$A$1:$J$37</definedName>
    <definedName name="_xlnm.Print_Area" localSheetId="2">Maps!$A$1:$Q$34,Maps!$A$37:$Q$68,Maps!$A$70:$Q$101,Maps!$A$103:$Q$134,Maps!$A$136:$Q$166</definedName>
    <definedName name="_xlnm.Print_Area" localSheetId="11">'National Rec Population Stats'!$A$1:$P$32</definedName>
    <definedName name="_xlnm.Print_Area" localSheetId="3">'Number of Services and Capacity'!$A$1:$F$36,'Number of Services and Capacity'!$A$39:$F$68</definedName>
    <definedName name="_xlnm.Print_Area" localSheetId="0">'Profile Information &amp; Contents'!$A$1:$U$44</definedName>
    <definedName name="_xlnm.Print_Area" localSheetId="6">'Registered Children by Age'!$A$1:$J$28,'Registered Children by Age'!$A$31:$F$73</definedName>
    <definedName name="_xlnm.Print_Area" localSheetId="7">'Service Quality'!$A$1:$F$33,'Service Quality'!$A$35:$F$58</definedName>
    <definedName name="_xlnm.Print_Area" localSheetId="8">'Sessions and Opening Times'!$A$1:$G$55,'Sessions and Opening Times'!$A$58:$H$85,'Sessions and Opening Times'!$A$88:$H$123</definedName>
    <definedName name="_xlnm.Print_Area" localSheetId="9">'SIMD and Urban or Rural'!$A$1:$D$37</definedName>
    <definedName name="_xlnm.Print_Area" localSheetId="10">'Staffing and Vacancies'!$A$1:$H$41,'Staffing and Vacancies'!$A$43:$H$84</definedName>
    <definedName name="_xlnm.Print_Area" localSheetId="1">'Summary Tables and Charts'!$A$1:$I$29,'Summary Tables and Charts'!$A$32:$H$70,'Summary Tables and Charts'!$A$72:$I$118</definedName>
    <definedName name="_xlnm.Print_Area" localSheetId="5">'Trend in Children Registered'!$A$1:$H$33</definedName>
  </definedNames>
  <calcPr calcId="145621"/>
</workbook>
</file>

<file path=xl/calcChain.xml><?xml version="1.0" encoding="utf-8"?>
<calcChain xmlns="http://schemas.openxmlformats.org/spreadsheetml/2006/main">
  <c r="F40" i="10" l="1"/>
  <c r="F39" i="10"/>
  <c r="F38" i="10"/>
  <c r="F37" i="10"/>
  <c r="F36" i="10"/>
  <c r="F35" i="10"/>
  <c r="F34" i="10"/>
  <c r="F33" i="10"/>
  <c r="H14" i="10"/>
  <c r="H13" i="10"/>
  <c r="H12" i="10"/>
  <c r="H11" i="10"/>
  <c r="H10" i="10"/>
  <c r="H9" i="10"/>
  <c r="H8" i="10"/>
  <c r="H7" i="10"/>
  <c r="H6" i="10"/>
</calcChain>
</file>

<file path=xl/sharedStrings.xml><?xml version="1.0" encoding="utf-8"?>
<sst xmlns="http://schemas.openxmlformats.org/spreadsheetml/2006/main" count="1276" uniqueCount="504">
  <si>
    <t>Number of daycare of children services and registered places</t>
  </si>
  <si>
    <t>Service Type</t>
  </si>
  <si>
    <t>Provider Sector</t>
  </si>
  <si>
    <t>Number of services</t>
  </si>
  <si>
    <t>Capacity (registered places)</t>
  </si>
  <si>
    <t>Average capacity</t>
  </si>
  <si>
    <t>Number of registered children</t>
  </si>
  <si>
    <t>Children and Family Centre</t>
  </si>
  <si>
    <t>Voluntary or Not for Profit</t>
  </si>
  <si>
    <t>Creche</t>
  </si>
  <si>
    <t>Public</t>
  </si>
  <si>
    <t>Creche Total</t>
  </si>
  <si>
    <t>Holiday Playscheme</t>
  </si>
  <si>
    <t>Private</t>
  </si>
  <si>
    <t>Holiday Playscheme Total</t>
  </si>
  <si>
    <t>Nursery</t>
  </si>
  <si>
    <t>Nursery Total</t>
  </si>
  <si>
    <t>Out of School Club</t>
  </si>
  <si>
    <t>Out of School Club Total</t>
  </si>
  <si>
    <t>Playgroup</t>
  </si>
  <si>
    <t>Playgroup Total</t>
  </si>
  <si>
    <t>Grand Total</t>
  </si>
  <si>
    <t>Trend in number and capacity (registered places) of nurseries, children and family centres and playgroups between 2014 and 2016</t>
  </si>
  <si>
    <t>Number of services in 2014</t>
  </si>
  <si>
    <t>Number of services in 2015</t>
  </si>
  <si>
    <t xml:space="preserve">Number of services in 2016 </t>
  </si>
  <si>
    <t>Change 2014 - 2016</t>
  </si>
  <si>
    <t>Local Authority</t>
  </si>
  <si>
    <t>Capacity (registered places) 2014</t>
  </si>
  <si>
    <t>Capacity (registered places) 2015</t>
  </si>
  <si>
    <t xml:space="preserve">Capacity (registered places) 2016 </t>
  </si>
  <si>
    <t>Trend in number of children registered with nurseries, children and family centres and playgroups between 2014 and 2016</t>
  </si>
  <si>
    <t>No of children registered in 2014</t>
  </si>
  <si>
    <t>No of children registered in 2015</t>
  </si>
  <si>
    <t>No of children registered in 2016</t>
  </si>
  <si>
    <t>Local authority and private nurseries are distributed across Aberdeen City</t>
  </si>
  <si>
    <t>Number of Services</t>
  </si>
  <si>
    <t>1 (20% most deprived)</t>
  </si>
  <si>
    <t>5 (20% least deprived)</t>
  </si>
  <si>
    <t>Private Total</t>
  </si>
  <si>
    <t>Public Total</t>
  </si>
  <si>
    <t>Voluntary or Not for Profit Total</t>
  </si>
  <si>
    <t>Local authority and private nurseries are distributed across urban and rural areas in Aberdeen City</t>
  </si>
  <si>
    <t>Urban or Rural</t>
  </si>
  <si>
    <t>Health Board</t>
  </si>
  <si>
    <t>Urban</t>
  </si>
  <si>
    <t>Small Towns</t>
  </si>
  <si>
    <t>Childcare services that provide funded places, as at 31 December 2016</t>
  </si>
  <si>
    <t>Yes</t>
  </si>
  <si>
    <t>No</t>
  </si>
  <si>
    <t>Service Name</t>
  </si>
  <si>
    <t>CS2016347674</t>
  </si>
  <si>
    <t>Total French School Nursery</t>
  </si>
  <si>
    <t>CS2015343382</t>
  </si>
  <si>
    <t>Bright Horizons @ 357 Great Western Road</t>
  </si>
  <si>
    <t>CS2015335902</t>
  </si>
  <si>
    <t>Banana Moon Day Nursery Dyce</t>
  </si>
  <si>
    <t>CS2014324019</t>
  </si>
  <si>
    <t>The Kindergarten Nursery Limited</t>
  </si>
  <si>
    <t>CS2011299582</t>
  </si>
  <si>
    <t>Little Dreams Nursery</t>
  </si>
  <si>
    <t>CS2010274832</t>
  </si>
  <si>
    <t>Donview Nursery Limited</t>
  </si>
  <si>
    <t>CS2007152960</t>
  </si>
  <si>
    <t>Angels and Co</t>
  </si>
  <si>
    <t>CS2005090053</t>
  </si>
  <si>
    <t>Apple Tree Kindergarten</t>
  </si>
  <si>
    <t>CS2005089894</t>
  </si>
  <si>
    <t>Abacus Pre-school Nursery - Hazlehead</t>
  </si>
  <si>
    <t>CS2004080329</t>
  </si>
  <si>
    <t>Clockwork Nursery</t>
  </si>
  <si>
    <t>CS2004059952</t>
  </si>
  <si>
    <t>All Stars Nursery</t>
  </si>
  <si>
    <t>CS2003016272</t>
  </si>
  <si>
    <t>Abacus Pre-school Nursery - Rosemount</t>
  </si>
  <si>
    <t>CS2003016174</t>
  </si>
  <si>
    <t>International School of Aberdeen Nursery</t>
  </si>
  <si>
    <t>CS2003001764</t>
  </si>
  <si>
    <t>Step By Step Pre-school Nursery</t>
  </si>
  <si>
    <t>CS2003001690</t>
  </si>
  <si>
    <t>Abacus Pre-school Nursery - King Street</t>
  </si>
  <si>
    <t>CS2003001779</t>
  </si>
  <si>
    <t>Aberdeen Lads Club</t>
  </si>
  <si>
    <t>Grading by service category, as at 31 December 2016</t>
  </si>
  <si>
    <t>Grade Spread</t>
  </si>
  <si>
    <t>At Least One Grade Adequate or Less</t>
  </si>
  <si>
    <t>All Grades Good or Better</t>
  </si>
  <si>
    <t>Children and Family Centre Total</t>
  </si>
  <si>
    <t>Not Graded (Yet)</t>
  </si>
  <si>
    <t>Nursery grading by funded ECL, as at 31 December 2016</t>
  </si>
  <si>
    <t>Sessions in early learning and childcare services, by provider sector, as at 31 December 2016</t>
  </si>
  <si>
    <t>Whole Day Only</t>
  </si>
  <si>
    <t>Whole-Day or Part-Day</t>
  </si>
  <si>
    <t>Part Day Only</t>
  </si>
  <si>
    <t>Shorter Flexible Sessions Only</t>
  </si>
  <si>
    <t>Places in early learning and childcare services, by sessions and by provider sector, as at 31 December 2016</t>
  </si>
  <si>
    <t>Sessions in nurseries, by funded provision, as at 31 December 2016</t>
  </si>
  <si>
    <t>Whole-Day or Part Day</t>
  </si>
  <si>
    <t>Shorter flexible sessions only</t>
  </si>
  <si>
    <t>Places in nurseries, by sessions funded provision, at as 31 December 2016</t>
  </si>
  <si>
    <t>School term opening times in early learning and childcare services, by provider sector, as at 31 December 2016 - Number of services</t>
  </si>
  <si>
    <t>Breakfast or Before School</t>
  </si>
  <si>
    <t>During School Hours</t>
  </si>
  <si>
    <t>After School Hours</t>
  </si>
  <si>
    <t>Late Evenings</t>
  </si>
  <si>
    <t>Weekends</t>
  </si>
  <si>
    <t>Service Does Not Operate During Term Time</t>
  </si>
  <si>
    <t>School term opening times in early learning and childcare services, by provider sector, as at 31 December 2016 - Capacity (registered places)</t>
  </si>
  <si>
    <t>Number of children Aged 1 and Younger Registered</t>
  </si>
  <si>
    <t>Number of 2 Year Old Children Registered</t>
  </si>
  <si>
    <t>Number of 3 Year Old Children Registered</t>
  </si>
  <si>
    <t>Number of 4 Year Old Children Registered</t>
  </si>
  <si>
    <t>Number of 5 Year Old Children Registered</t>
  </si>
  <si>
    <t>Average Capacity</t>
  </si>
  <si>
    <t>Number of services and capacity in services and whether they provide funded places, in Aberdeen City, as at 31 December 2016</t>
  </si>
  <si>
    <t>Staff Total 2014</t>
  </si>
  <si>
    <t>Staff Total 2015</t>
  </si>
  <si>
    <t>Staff Total 2016</t>
  </si>
  <si>
    <t>WTE Total 2016</t>
  </si>
  <si>
    <t>(all)</t>
  </si>
  <si>
    <t>Nursery (all)</t>
  </si>
  <si>
    <t>Nursery (all) Total</t>
  </si>
  <si>
    <t xml:space="preserve">Playgroup </t>
  </si>
  <si>
    <t>Total no of Services</t>
  </si>
  <si>
    <t xml:space="preserve">Nursery </t>
  </si>
  <si>
    <t>Nursery  Total</t>
  </si>
  <si>
    <t>(Not included are those services that did not submit an annual return or stated 'not applicable')</t>
  </si>
  <si>
    <t>Too few applicants with experience</t>
  </si>
  <si>
    <t>Can't afford wage demands</t>
  </si>
  <si>
    <t>Competition from other service providers</t>
  </si>
  <si>
    <t>Competition from other types of work</t>
  </si>
  <si>
    <t>Cost of living in the area is too high</t>
  </si>
  <si>
    <t>Too few applicants</t>
  </si>
  <si>
    <t>Too few qualified applicants</t>
  </si>
  <si>
    <t>Other reason</t>
  </si>
  <si>
    <t>CS Number</t>
  </si>
  <si>
    <t>Daycare Main Type</t>
  </si>
  <si>
    <t>Quality of Care and Support</t>
  </si>
  <si>
    <t>Quality of Environment</t>
  </si>
  <si>
    <t>Quality of Staffing</t>
  </si>
  <si>
    <t>Quality of Management and Leadership</t>
  </si>
  <si>
    <t>Postcode</t>
  </si>
  <si>
    <t>Capacity</t>
  </si>
  <si>
    <t>SIMD16_Quintile</t>
  </si>
  <si>
    <t>Funded Places</t>
  </si>
  <si>
    <t>AB25 2RH</t>
  </si>
  <si>
    <t>CS2016345191</t>
  </si>
  <si>
    <t>Middlefield Community Project</t>
  </si>
  <si>
    <t>AB16 7TP</t>
  </si>
  <si>
    <t>AB10 6NU</t>
  </si>
  <si>
    <t>CS2015343380</t>
  </si>
  <si>
    <t>Bright Horizons @ 44 St. Swithin Street</t>
  </si>
  <si>
    <t>AB10 6XJ</t>
  </si>
  <si>
    <t>CS2015343374</t>
  </si>
  <si>
    <t>Bright Horizons @ 24 St. Swithin Street</t>
  </si>
  <si>
    <t>AB10 6XD</t>
  </si>
  <si>
    <t>CS2015338992</t>
  </si>
  <si>
    <t>The Broomhill Nursery (Aberdeen) Limited @ Fonthill</t>
  </si>
  <si>
    <t>AB11 6UJ</t>
  </si>
  <si>
    <t>CS2015338990</t>
  </si>
  <si>
    <t>The Broomhill Nursery (Aberdeen) Limited @ Cults</t>
  </si>
  <si>
    <t>AB15 9SX</t>
  </si>
  <si>
    <t>CS2015337363</t>
  </si>
  <si>
    <t>Bright Horizons Dyce, Early Learning and Childcare</t>
  </si>
  <si>
    <t>AB21 0BR</t>
  </si>
  <si>
    <t>AB21 7LW</t>
  </si>
  <si>
    <t>CS2015334855</t>
  </si>
  <si>
    <t>First Class Early Learning and Childcare</t>
  </si>
  <si>
    <t>AB15 8QH</t>
  </si>
  <si>
    <t>CS2014328470</t>
  </si>
  <si>
    <t>KingsWellies Nursery</t>
  </si>
  <si>
    <t>AB15 8PU</t>
  </si>
  <si>
    <t>AB25 2LT</t>
  </si>
  <si>
    <t>CS2013321322</t>
  </si>
  <si>
    <t>Great Western Pre-School @ Kingswells</t>
  </si>
  <si>
    <t>AB15 8TB</t>
  </si>
  <si>
    <t>CS2013321321</t>
  </si>
  <si>
    <t>Great Western Pre-School @ Broomhill</t>
  </si>
  <si>
    <t>AB10 7LR</t>
  </si>
  <si>
    <t>CS2013321312</t>
  </si>
  <si>
    <t>Great Western Pre-School @ Great Western Road</t>
  </si>
  <si>
    <t>AB10 6LX</t>
  </si>
  <si>
    <t>CS2012310677</t>
  </si>
  <si>
    <t>Stompers Childcare Services Ltd Bridge of Don</t>
  </si>
  <si>
    <t>AB22 8GW</t>
  </si>
  <si>
    <t>AB11 6EL</t>
  </si>
  <si>
    <t>AB24 4EB</t>
  </si>
  <si>
    <t>AB24 3BR</t>
  </si>
  <si>
    <t>CS2010248224</t>
  </si>
  <si>
    <t>Summers Nursery @ St Swithin Street</t>
  </si>
  <si>
    <t>CS2003001743</t>
  </si>
  <si>
    <t>Altens Nursery</t>
  </si>
  <si>
    <t>AB12 3GZ</t>
  </si>
  <si>
    <t>CS2008188409</t>
  </si>
  <si>
    <t>J. Puddleducks @ Victoria Street</t>
  </si>
  <si>
    <t>AB21 7DN</t>
  </si>
  <si>
    <t>CS2003001752</t>
  </si>
  <si>
    <t>Craigton Lodge Nursery</t>
  </si>
  <si>
    <t>AB14 0SB</t>
  </si>
  <si>
    <t>CS2008180905</t>
  </si>
  <si>
    <t>Cove Bay Kindergarten</t>
  </si>
  <si>
    <t>AB12 3NX</t>
  </si>
  <si>
    <t>AB22 8ZP</t>
  </si>
  <si>
    <t>CS2003001765</t>
  </si>
  <si>
    <t>Shepherds Nursery</t>
  </si>
  <si>
    <t>AB22 8AW</t>
  </si>
  <si>
    <t>CS2003001766</t>
  </si>
  <si>
    <t>Rocking Horse Nursery - Aberdeen</t>
  </si>
  <si>
    <t>AB24 3DY</t>
  </si>
  <si>
    <t>CS2003001773</t>
  </si>
  <si>
    <t>Timber Kinder Garden Nursery</t>
  </si>
  <si>
    <t>AB24 1YA</t>
  </si>
  <si>
    <t>AB16 6UF</t>
  </si>
  <si>
    <t>CS2006117995</t>
  </si>
  <si>
    <t>Summers Nursery @ Victoria Street</t>
  </si>
  <si>
    <t>AB10 1XA</t>
  </si>
  <si>
    <t>CS2006116082</t>
  </si>
  <si>
    <t>Bridges Pre-school Nursery - Silverburn</t>
  </si>
  <si>
    <t>AB23 8GD</t>
  </si>
  <si>
    <t>AB25 3SH</t>
  </si>
  <si>
    <t>AB15 6YX</t>
  </si>
  <si>
    <t>AB12 3DF</t>
  </si>
  <si>
    <t>CS2004063621</t>
  </si>
  <si>
    <t>Bruce Nursery</t>
  </si>
  <si>
    <t>AB25 2BX</t>
  </si>
  <si>
    <t>AB24 2SA</t>
  </si>
  <si>
    <t>CS2004057803</t>
  </si>
  <si>
    <t>Tree House Early Care and Education Centre</t>
  </si>
  <si>
    <t>AB10 7AQ</t>
  </si>
  <si>
    <t>CS2003053780</t>
  </si>
  <si>
    <t>Beech House Nursery</t>
  </si>
  <si>
    <t>AB11 8HR</t>
  </si>
  <si>
    <t>AB25 2RR</t>
  </si>
  <si>
    <t>CS2003016175</t>
  </si>
  <si>
    <t>Albyn School Nurseries</t>
  </si>
  <si>
    <t>AB15 4PB</t>
  </si>
  <si>
    <t>AB15 9PN</t>
  </si>
  <si>
    <t>CS2003016173</t>
  </si>
  <si>
    <t>The Nursery at St. Margaret's</t>
  </si>
  <si>
    <t>AB10 1RU</t>
  </si>
  <si>
    <t>CS2003016172</t>
  </si>
  <si>
    <t>Robert Gordon's College Nursery</t>
  </si>
  <si>
    <t>AB10 1FE</t>
  </si>
  <si>
    <t>CS2015339369</t>
  </si>
  <si>
    <t>Holy Family Early Learning and Childcare</t>
  </si>
  <si>
    <t>AB15 6HE</t>
  </si>
  <si>
    <t>CS2014330627</t>
  </si>
  <si>
    <t>'Me2' Service</t>
  </si>
  <si>
    <t>AB25 3BE</t>
  </si>
  <si>
    <t>CS2003001643</t>
  </si>
  <si>
    <t>Little Acorns Day Nursery</t>
  </si>
  <si>
    <t>AB25 2ZT</t>
  </si>
  <si>
    <t>CS2011298689</t>
  </si>
  <si>
    <t>Pre-School Additional Support Needs Service (PSASN Service)</t>
  </si>
  <si>
    <t>AB24 1XE</t>
  </si>
  <si>
    <t>CS2003001768</t>
  </si>
  <si>
    <t>Woodend Nursery</t>
  </si>
  <si>
    <t>AB15 6XS</t>
  </si>
  <si>
    <t>CS2008180462</t>
  </si>
  <si>
    <t>Westpark School Nursery</t>
  </si>
  <si>
    <t>AB16 7JD</t>
  </si>
  <si>
    <t>CS2003016385</t>
  </si>
  <si>
    <t>Ashgrove Children's Centre</t>
  </si>
  <si>
    <t>CS2003016374</t>
  </si>
  <si>
    <t>Aberdeen School for the Deaf</t>
  </si>
  <si>
    <t>AB24 3NJ</t>
  </si>
  <si>
    <t>CS2003015698</t>
  </si>
  <si>
    <t>Danestone Primary School Nursery</t>
  </si>
  <si>
    <t>AB22 8ZN</t>
  </si>
  <si>
    <t>CS2003015697</t>
  </si>
  <si>
    <t>Glashieburn School Nursery</t>
  </si>
  <si>
    <t>AB22 8UR</t>
  </si>
  <si>
    <t>CS2003014527</t>
  </si>
  <si>
    <t>Woodside School Nursery</t>
  </si>
  <si>
    <t>AB24 4EA</t>
  </si>
  <si>
    <t>CS2003014526</t>
  </si>
  <si>
    <t>Walker Road School Nursery</t>
  </si>
  <si>
    <t>AB11 8DL</t>
  </si>
  <si>
    <t>CS2003014523</t>
  </si>
  <si>
    <t>Tullos School Nursery</t>
  </si>
  <si>
    <t>AB11 8FJ</t>
  </si>
  <si>
    <t>CS2003014521</t>
  </si>
  <si>
    <t>Sunnybank School Nursery</t>
  </si>
  <si>
    <t>CS2003014520</t>
  </si>
  <si>
    <t>Stoneywood School Nursery</t>
  </si>
  <si>
    <t>AB21 9HY</t>
  </si>
  <si>
    <t>CS2003014468</t>
  </si>
  <si>
    <t>St. Joseph's RC School Nursery</t>
  </si>
  <si>
    <t>AB15 4YL</t>
  </si>
  <si>
    <t>CS2003014455</t>
  </si>
  <si>
    <t>Kingsford School Nursery</t>
  </si>
  <si>
    <t>AB16 6PQ</t>
  </si>
  <si>
    <t>CS2003014454</t>
  </si>
  <si>
    <t>Manor Park School Nursery</t>
  </si>
  <si>
    <t>AB16 7YB</t>
  </si>
  <si>
    <t>CS2003014453</t>
  </si>
  <si>
    <t>Skene Square Primary School Nursery</t>
  </si>
  <si>
    <t>AB25 2UN</t>
  </si>
  <si>
    <t>CS2003014452</t>
  </si>
  <si>
    <t>Seaton School Nursery</t>
  </si>
  <si>
    <t>CS2003014451</t>
  </si>
  <si>
    <t>Scotstown School Nursery</t>
  </si>
  <si>
    <t>AB22 8HH</t>
  </si>
  <si>
    <t>CS2003014450</t>
  </si>
  <si>
    <t>Quarryhill School Nursery</t>
  </si>
  <si>
    <t>AB16 5QT</t>
  </si>
  <si>
    <t>CS2003014447</t>
  </si>
  <si>
    <t>Muirfield School Nursery</t>
  </si>
  <si>
    <t>AB16 6UE</t>
  </si>
  <si>
    <t>CS2003014446</t>
  </si>
  <si>
    <t>Milltimber School Nursery</t>
  </si>
  <si>
    <t>AB13 0DX</t>
  </si>
  <si>
    <t>CS2003014445</t>
  </si>
  <si>
    <t>Mile End Nursery</t>
  </si>
  <si>
    <t>AB15 5LT</t>
  </si>
  <si>
    <t>CS2003014443</t>
  </si>
  <si>
    <t>Middleton Park School Nursery</t>
  </si>
  <si>
    <t>CS2003014442</t>
  </si>
  <si>
    <t>Heathryburn Nursery School</t>
  </si>
  <si>
    <t>AB16 7RW</t>
  </si>
  <si>
    <t>CS2003014441</t>
  </si>
  <si>
    <t>Loirston School Nursery</t>
  </si>
  <si>
    <t>AB12 3HE</t>
  </si>
  <si>
    <t>CS2003014440</t>
  </si>
  <si>
    <t>Kittybrewster School Nursery</t>
  </si>
  <si>
    <t>AB24 3QG</t>
  </si>
  <si>
    <t>CS2003014439</t>
  </si>
  <si>
    <t>Kirkhill School Nursery</t>
  </si>
  <si>
    <t>AB12 5BS</t>
  </si>
  <si>
    <t>CS2003014438</t>
  </si>
  <si>
    <t>Kingswells Primary School Nursery</t>
  </si>
  <si>
    <t>AB15 8TG</t>
  </si>
  <si>
    <t>CS2003014437</t>
  </si>
  <si>
    <t>Kaimhill Primary School Nursery</t>
  </si>
  <si>
    <t>AB10 7HR</t>
  </si>
  <si>
    <t>CS2003014435</t>
  </si>
  <si>
    <t>Hazlehead Primary School Nursery</t>
  </si>
  <si>
    <t>AB15 8HB</t>
  </si>
  <si>
    <t>CS2003014434</t>
  </si>
  <si>
    <t>Hanover Street School Nursery</t>
  </si>
  <si>
    <t>AB24 5HN</t>
  </si>
  <si>
    <t>CS2003014431</t>
  </si>
  <si>
    <t>Greenbrae School Nursery Class</t>
  </si>
  <si>
    <t>AB23 8NJ</t>
  </si>
  <si>
    <t>CS2003014428</t>
  </si>
  <si>
    <t>Gilcomstoun School Nursery</t>
  </si>
  <si>
    <t>AB10 1PG</t>
  </si>
  <si>
    <t>CS2003014427</t>
  </si>
  <si>
    <t>Forehill School Nursery</t>
  </si>
  <si>
    <t>CS2003014426</t>
  </si>
  <si>
    <t>Ferryhill School Nursery</t>
  </si>
  <si>
    <t>AB11 6TT</t>
  </si>
  <si>
    <t>CS2003014425</t>
  </si>
  <si>
    <t>Fernielea School Nursery</t>
  </si>
  <si>
    <t>AB15 6HD</t>
  </si>
  <si>
    <t>CS2003014424</t>
  </si>
  <si>
    <t>Dyce School Nursery</t>
  </si>
  <si>
    <t>AB21 7BD</t>
  </si>
  <si>
    <t>CS2003014423</t>
  </si>
  <si>
    <t>Riverbank School Nursery</t>
  </si>
  <si>
    <t>AB24 2XL</t>
  </si>
  <si>
    <t>CS2003014422</t>
  </si>
  <si>
    <t>Cults Primary School Nursery</t>
  </si>
  <si>
    <t>AB15 9RG</t>
  </si>
  <si>
    <t>CS2003014421</t>
  </si>
  <si>
    <t>Culter School Nursery</t>
  </si>
  <si>
    <t>AB14 0RX</t>
  </si>
  <si>
    <t>CS2003014419</t>
  </si>
  <si>
    <t>Cornhill School Nursery</t>
  </si>
  <si>
    <t>AB16 5BL</t>
  </si>
  <si>
    <t>CS2003014418</t>
  </si>
  <si>
    <t>Charleston School Nursery</t>
  </si>
  <si>
    <t>AB12 3FH</t>
  </si>
  <si>
    <t>CS2003014414</t>
  </si>
  <si>
    <t>Brimmond School Nursery</t>
  </si>
  <si>
    <t>AB21 9DF</t>
  </si>
  <si>
    <t>CS2003014413</t>
  </si>
  <si>
    <t>Broomhill School Nursery</t>
  </si>
  <si>
    <t>AB10 6JF</t>
  </si>
  <si>
    <t>CS2003014412</t>
  </si>
  <si>
    <t>Bramble Brae School Nursery</t>
  </si>
  <si>
    <t>AB16 7BL</t>
  </si>
  <si>
    <t>CS2003014410</t>
  </si>
  <si>
    <t>Airyhall Nursery</t>
  </si>
  <si>
    <t>AB15 8AD</t>
  </si>
  <si>
    <t>CS2003014406</t>
  </si>
  <si>
    <t>Braehead Primary School Nursery</t>
  </si>
  <si>
    <t>AB22 8RG</t>
  </si>
  <si>
    <t>CS2003014404</t>
  </si>
  <si>
    <t>Ashley Road School Nursery</t>
  </si>
  <si>
    <t>AB10 6RU</t>
  </si>
  <si>
    <t>CS2003014400</t>
  </si>
  <si>
    <t>Abbotswell Primary School Nursery</t>
  </si>
  <si>
    <t>AB12 5QX</t>
  </si>
  <si>
    <t>CS2003001699</t>
  </si>
  <si>
    <t>Dyce Community Education Centre Playgroup</t>
  </si>
  <si>
    <t>CS2007165528</t>
  </si>
  <si>
    <t>Little Bods Playgroup</t>
  </si>
  <si>
    <t>AB22 8WD</t>
  </si>
  <si>
    <t>CS2010274243</t>
  </si>
  <si>
    <t>The Maisie Munro Children's Centre</t>
  </si>
  <si>
    <t>AB15 5EP</t>
  </si>
  <si>
    <t>CS2003001828</t>
  </si>
  <si>
    <t>Fersands Family Centre Nursery &amp; Creche</t>
  </si>
  <si>
    <t>AB24 2QY</t>
  </si>
  <si>
    <t>CS2003001758</t>
  </si>
  <si>
    <t>Queens Cross Nursery</t>
  </si>
  <si>
    <t>AB10 1YN</t>
  </si>
  <si>
    <t>CS2003016365</t>
  </si>
  <si>
    <t>Amber Kindergarten</t>
  </si>
  <si>
    <t>AB15 9EP</t>
  </si>
  <si>
    <t>CS2003001687</t>
  </si>
  <si>
    <t>Oldmachar Community Playgroup</t>
  </si>
  <si>
    <t>CS2003001688</t>
  </si>
  <si>
    <t>Milltimber Playgroup</t>
  </si>
  <si>
    <t>AB13 0JT</t>
  </si>
  <si>
    <t>CS2003001697</t>
  </si>
  <si>
    <t>Cults Playgroup</t>
  </si>
  <si>
    <t>AB15 9EX</t>
  </si>
  <si>
    <t>CS2003001731</t>
  </si>
  <si>
    <t>Rubislaw Playgroup</t>
  </si>
  <si>
    <t>AB15 4AB</t>
  </si>
  <si>
    <t>CS2003001732</t>
  </si>
  <si>
    <t>Peterculter Playgroup</t>
  </si>
  <si>
    <t>AB14 0UD</t>
  </si>
  <si>
    <t>CS2003001734</t>
  </si>
  <si>
    <t>Midstocket Playgroup</t>
  </si>
  <si>
    <t>AB25 2NS</t>
  </si>
  <si>
    <t>CS2003001735</t>
  </si>
  <si>
    <t>St. Devenicks Playgroup</t>
  </si>
  <si>
    <t>AB15 9AP</t>
  </si>
  <si>
    <t>Aberdeen City Profile - Profile Information</t>
  </si>
  <si>
    <t>Aberdeen City Profile - Contents</t>
  </si>
  <si>
    <t>Aberdeen City Profile - Summary Tables and Charts</t>
  </si>
  <si>
    <t>Aberdeen City Profile - Maps</t>
  </si>
  <si>
    <t>Map 1</t>
  </si>
  <si>
    <t>Aberdeen City Profile - Number of Services and Capacity</t>
  </si>
  <si>
    <t>Aberdeen City Profile - Funded Places</t>
  </si>
  <si>
    <t>Aberdeen City Profile - Trend in Children Registered</t>
  </si>
  <si>
    <t>Aberdeen City Profile - Registered Children by Age</t>
  </si>
  <si>
    <t>Aberdeen City Profile - Service Quality</t>
  </si>
  <si>
    <t>Aberdeen City Profile - Sessions and Opening Times</t>
  </si>
  <si>
    <t>Aberdeen City Profile - Number of Services and Capacity by SIMD and Urban / Rural Classification</t>
  </si>
  <si>
    <t>Aberdeen City Profile - National Records of Scotland Population Stats</t>
  </si>
  <si>
    <t>Aberdeen City Profile - ELC Care Services List</t>
  </si>
  <si>
    <t>ELC Care Service List</t>
  </si>
  <si>
    <t>Quality of nurseries in Aberdeen City</t>
  </si>
  <si>
    <t>Number of nurseries and registered places by sessions provided in services</t>
  </si>
  <si>
    <t>Number of nurseries and registered places by opening times (term time)</t>
  </si>
  <si>
    <t>Map 2</t>
  </si>
  <si>
    <t>Map 3</t>
  </si>
  <si>
    <t>Map 4</t>
  </si>
  <si>
    <t>Map 5</t>
  </si>
  <si>
    <t>Please refer to map 1 in the maps tab</t>
  </si>
  <si>
    <t>Please refer to map 2 in the maps tab</t>
  </si>
  <si>
    <t>Please refer to map 3 in the maps tab</t>
  </si>
  <si>
    <t>Please refer to map 4 in the maps table</t>
  </si>
  <si>
    <t>Please refer to map 5 in the maps table</t>
  </si>
  <si>
    <t>Summary Tables and Charts</t>
  </si>
  <si>
    <t>Maps</t>
  </si>
  <si>
    <t>Number of Services and Capacity</t>
  </si>
  <si>
    <t>Trend in Children Registered</t>
  </si>
  <si>
    <t>Registered Children by Age</t>
  </si>
  <si>
    <t>Service Quality</t>
  </si>
  <si>
    <t>Sessions and Opening Times</t>
  </si>
  <si>
    <t>SIMD and Urban or Rural</t>
  </si>
  <si>
    <t>Staffing and Vacancies</t>
  </si>
  <si>
    <t>National Rec Population Stats</t>
  </si>
  <si>
    <t>Care Service List</t>
  </si>
  <si>
    <t>Does the service provide funded places</t>
  </si>
  <si>
    <t>Total no of Children         0-5 Registered</t>
  </si>
  <si>
    <t>Last Inspection Date</t>
  </si>
  <si>
    <t>WTE Total 2014</t>
  </si>
  <si>
    <t>WTE Total 2015</t>
  </si>
  <si>
    <t>Rate Per Place Aberdeen City</t>
  </si>
  <si>
    <t>Rate Per Place Scotland</t>
  </si>
  <si>
    <t>Registered children aged 0-5 years by service type and type of provider</t>
  </si>
  <si>
    <t>Total number of children aged 2-4 years</t>
  </si>
  <si>
    <t>Registered children aged 2-4 years by service type and whether they provide funded places, in Aberdeen City</t>
  </si>
  <si>
    <t>Registered children aged 2-4 years by service type and whether they provide funded places, in Scotland overall</t>
  </si>
  <si>
    <t>Scottish Index of Multiple Deprivation Quintile</t>
  </si>
  <si>
    <t>For inspections that were towards the end of the year, these grades may not have been finalised, therefore may have changed.</t>
  </si>
  <si>
    <t>Please note that as the data is at 31 December 2016 the last inspection date would be prior to this, and some themes may not be as a result of the inspection date listed.</t>
  </si>
  <si>
    <t>% of services with staff vacancies and services that find staff vacancies hard to fill in Aberdeen City and Scotland</t>
  </si>
  <si>
    <t>Number and % of services that reported that they had staff vacancies at 31 December 2016, by service type and provider sector</t>
  </si>
  <si>
    <t>Aberdeen City Profile - Staffing and Staff Vacancies in Services</t>
  </si>
  <si>
    <t>Number and % of services that reported that they found it hard to fill staff vacancies, by service type and provider sector, as at 31 December 2016</t>
  </si>
  <si>
    <t>No of Services That Find it Hard to Fill Staff Vacancies</t>
  </si>
  <si>
    <t>% of Services That Find It Hard to Fill Staff Vacancies</t>
  </si>
  <si>
    <t>Services That Reported Staff Vacancies</t>
  </si>
  <si>
    <t>% of Services That Reported Staff Vacancies</t>
  </si>
  <si>
    <t>The main reasons why services in Aberdeen City find it hard to fill staff vacancies, as reported in the 2016 annual return, were:</t>
  </si>
  <si>
    <t>Number of services, registered places and number of children registered with services as at 31 December 2016 and change between 2014 and 2016</t>
  </si>
  <si>
    <t>Approximate number of staff working (and whole-time equivalent) in daycare of children services by service type and provider sector, as at 31 December 2016</t>
  </si>
  <si>
    <t>Voluntary or Not for Profit or Not for Profit</t>
  </si>
  <si>
    <t xml:space="preserve">Voluntary or Not for Profit </t>
  </si>
  <si>
    <t>Projected child population change, Aberdeen City, 2016 and 2026</t>
  </si>
  <si>
    <t>Projected population change of 2, 3 and 4 year old children in Aberdeen City and Scotland, 2016 and 2026</t>
  </si>
  <si>
    <t>Children's Age</t>
  </si>
  <si>
    <t>change</t>
  </si>
  <si>
    <t>% change</t>
  </si>
  <si>
    <t>Scotland % change</t>
  </si>
  <si>
    <t>0-15</t>
  </si>
  <si>
    <t xml:space="preserve">Please note - In 2014 we used a weighted approach to calculate the number of children registered; the percentage change is based on these numbers.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</si>
</sst>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_-* #,##0_-;\-* #,##0_-;_-* &quot;-&quot;??_-;_-@_-"/>
    <numFmt numFmtId="166" formatCode="#,##0_ ;\-#,##0\ "/>
    <numFmt numFmtId="167" formatCode="0.0"/>
    <numFmt numFmtId="168" formatCode="#,##0.000000000000"/>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1"/>
      <color rgb="FF000000"/>
      <name val="Calibri"/>
      <family val="2"/>
    </font>
    <font>
      <sz val="10"/>
      <name val="Arial"/>
      <family val="2"/>
    </font>
    <font>
      <b/>
      <sz val="10"/>
      <name val="Arial"/>
      <family val="2"/>
    </font>
    <font>
      <b/>
      <sz val="11"/>
      <name val="Calibri"/>
      <family val="2"/>
      <scheme val="minor"/>
    </font>
    <font>
      <sz val="11"/>
      <name val="Calibri"/>
      <family val="2"/>
      <scheme val="minor"/>
    </font>
    <font>
      <b/>
      <sz val="12"/>
      <name val="Calibri"/>
      <family val="2"/>
      <scheme val="minor"/>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10"/>
      <color theme="1"/>
      <name val="Arial"/>
      <family val="2"/>
    </font>
    <font>
      <sz val="8"/>
      <name val="Arial"/>
      <family val="2"/>
    </font>
    <font>
      <b/>
      <sz val="11"/>
      <color indexed="63"/>
      <name val="Calibri"/>
      <family val="2"/>
    </font>
    <font>
      <b/>
      <sz val="18"/>
      <color indexed="62"/>
      <name val="Cambria"/>
      <family val="2"/>
    </font>
    <font>
      <b/>
      <sz val="11"/>
      <color indexed="8"/>
      <name val="Calibri"/>
      <family val="2"/>
    </font>
    <font>
      <sz val="12"/>
      <color theme="1"/>
      <name val="Calibri"/>
      <family val="2"/>
      <scheme val="minor"/>
    </font>
    <font>
      <b/>
      <u/>
      <sz val="16"/>
      <color theme="1"/>
      <name val="Calibri"/>
      <family val="2"/>
      <scheme val="minor"/>
    </font>
    <font>
      <b/>
      <sz val="11"/>
      <color theme="0"/>
      <name val="Calibri"/>
      <family val="2"/>
      <scheme val="minor"/>
    </font>
    <font>
      <b/>
      <sz val="11"/>
      <color theme="3"/>
      <name val="Calibri"/>
      <family val="2"/>
      <scheme val="minor"/>
    </font>
    <font>
      <u/>
      <sz val="11"/>
      <color theme="10"/>
      <name val="Calibri"/>
      <family val="2"/>
      <scheme val="minor"/>
    </font>
    <font>
      <b/>
      <u/>
      <sz val="11"/>
      <color theme="3"/>
      <name val="Calibri"/>
      <family val="2"/>
      <scheme val="minor"/>
    </font>
    <font>
      <b/>
      <u/>
      <sz val="11"/>
      <color theme="1"/>
      <name val="Calibri"/>
      <family val="2"/>
      <scheme val="minor"/>
    </font>
    <font>
      <u/>
      <sz val="10"/>
      <color theme="10"/>
      <name val="Arial"/>
      <family val="2"/>
    </font>
    <font>
      <b/>
      <u/>
      <sz val="12"/>
      <color theme="1"/>
      <name val="Calibri"/>
      <family val="2"/>
      <scheme val="minor"/>
    </font>
  </fonts>
  <fills count="26">
    <fill>
      <patternFill patternType="none"/>
    </fill>
    <fill>
      <patternFill patternType="gray125"/>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4" tint="0.79998168889431442"/>
        <bgColor indexed="64"/>
      </patternFill>
    </fill>
    <fill>
      <patternFill patternType="solid">
        <fgColor rgb="FFDCE6F1"/>
        <bgColor indexed="64"/>
      </patternFill>
    </fill>
    <fill>
      <patternFill patternType="solid">
        <fgColor theme="0"/>
        <bgColor indexed="64"/>
      </patternFill>
    </fill>
    <fill>
      <patternFill patternType="solid">
        <fgColor theme="4"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14999847407452621"/>
        <bgColor indexed="64"/>
      </patternFill>
    </fill>
    <fill>
      <patternFill patternType="solid">
        <fgColor theme="3"/>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918">
    <xf numFmtId="0" fontId="0" fillId="0" borderId="0"/>
    <xf numFmtId="43" fontId="1" fillId="0" borderId="0" applyFont="0" applyFill="0" applyBorder="0" applyAlignment="0" applyProtection="0"/>
    <xf numFmtId="9" fontId="1" fillId="0" borderId="0" applyFont="0" applyFill="0" applyBorder="0" applyAlignment="0" applyProtection="0"/>
    <xf numFmtId="3" fontId="5" fillId="0" borderId="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2" borderId="0" applyNumberFormat="0" applyBorder="0" applyAlignment="0" applyProtection="0"/>
    <xf numFmtId="0" fontId="10" fillId="10"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4"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2" fillId="21" borderId="0" applyNumberFormat="0" applyBorder="0" applyAlignment="0" applyProtection="0"/>
    <xf numFmtId="0" fontId="13" fillId="22" borderId="4" applyNumberFormat="0" applyAlignment="0" applyProtection="0"/>
    <xf numFmtId="0" fontId="13" fillId="22" borderId="4" applyNumberFormat="0" applyAlignment="0" applyProtection="0"/>
    <xf numFmtId="0" fontId="13" fillId="22" borderId="4" applyNumberFormat="0" applyAlignment="0" applyProtection="0"/>
    <xf numFmtId="0" fontId="13" fillId="22" borderId="4" applyNumberFormat="0" applyAlignment="0" applyProtection="0"/>
    <xf numFmtId="0" fontId="14" fillId="23" borderId="5" applyNumberFormat="0" applyAlignment="0" applyProtection="0"/>
    <xf numFmtId="40" fontId="15" fillId="0" borderId="0" applyFont="0" applyFill="0" applyBorder="0" applyAlignment="0" applyProtection="0"/>
    <xf numFmtId="0" fontId="16" fillId="0" borderId="0" applyNumberFormat="0" applyFill="0" applyBorder="0" applyAlignment="0" applyProtection="0"/>
    <xf numFmtId="0" fontId="17" fillId="12"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13" borderId="4" applyNumberFormat="0" applyAlignment="0" applyProtection="0"/>
    <xf numFmtId="0" fontId="21" fillId="13" borderId="4" applyNumberFormat="0" applyAlignment="0" applyProtection="0"/>
    <xf numFmtId="0" fontId="21" fillId="13" borderId="4" applyNumberFormat="0" applyAlignment="0" applyProtection="0"/>
    <xf numFmtId="0" fontId="21" fillId="13" borderId="4" applyNumberFormat="0" applyAlignment="0" applyProtection="0"/>
    <xf numFmtId="0" fontId="22" fillId="0" borderId="9" applyNumberFormat="0" applyFill="0" applyAlignment="0" applyProtection="0"/>
    <xf numFmtId="0" fontId="23"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25" fillId="0" borderId="0"/>
    <xf numFmtId="0" fontId="25" fillId="0" borderId="0"/>
    <xf numFmtId="3" fontId="5" fillId="0" borderId="0"/>
    <xf numFmtId="0" fontId="25" fillId="10" borderId="10" applyNumberFormat="0" applyFont="0" applyAlignment="0" applyProtection="0"/>
    <xf numFmtId="0" fontId="25" fillId="10" borderId="10" applyNumberFormat="0" applyFont="0" applyAlignment="0" applyProtection="0"/>
    <xf numFmtId="0" fontId="25" fillId="10" borderId="10" applyNumberFormat="0" applyFont="0" applyAlignment="0" applyProtection="0"/>
    <xf numFmtId="0" fontId="25" fillId="10" borderId="10" applyNumberFormat="0" applyFon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0" fontId="26" fillId="22" borderId="11"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2" fillId="0" borderId="0" applyNumberFormat="0" applyFill="0" applyBorder="0" applyAlignment="0" applyProtection="0"/>
    <xf numFmtId="0" fontId="25" fillId="0" borderId="0"/>
    <xf numFmtId="0" fontId="25" fillId="0" borderId="0"/>
    <xf numFmtId="0" fontId="33" fillId="0" borderId="0" applyNumberFormat="0" applyFill="0" applyBorder="0" applyAlignment="0" applyProtection="0"/>
    <xf numFmtId="0" fontId="13" fillId="22" borderId="19" applyNumberFormat="0" applyAlignment="0" applyProtection="0"/>
    <xf numFmtId="0" fontId="13" fillId="22" borderId="19" applyNumberFormat="0" applyAlignment="0" applyProtection="0"/>
    <xf numFmtId="0" fontId="13" fillId="22" borderId="19" applyNumberFormat="0" applyAlignment="0" applyProtection="0"/>
    <xf numFmtId="0" fontId="13" fillId="22" borderId="19" applyNumberFormat="0" applyAlignment="0" applyProtection="0"/>
    <xf numFmtId="0" fontId="21" fillId="13" borderId="19" applyNumberFormat="0" applyAlignment="0" applyProtection="0"/>
    <xf numFmtId="0" fontId="21" fillId="13" borderId="19" applyNumberFormat="0" applyAlignment="0" applyProtection="0"/>
    <xf numFmtId="0" fontId="21" fillId="13" borderId="19" applyNumberFormat="0" applyAlignment="0" applyProtection="0"/>
    <xf numFmtId="0" fontId="21" fillId="13" borderId="19" applyNumberFormat="0" applyAlignment="0" applyProtection="0"/>
    <xf numFmtId="0" fontId="25" fillId="10" borderId="20" applyNumberFormat="0" applyFont="0" applyAlignment="0" applyProtection="0"/>
    <xf numFmtId="0" fontId="25" fillId="10" borderId="20" applyNumberFormat="0" applyFont="0" applyAlignment="0" applyProtection="0"/>
    <xf numFmtId="0" fontId="25" fillId="10" borderId="20" applyNumberFormat="0" applyFont="0" applyAlignment="0" applyProtection="0"/>
    <xf numFmtId="0" fontId="25" fillId="10" borderId="20" applyNumberFormat="0" applyFon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6" fillId="22" borderId="21"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3" fillId="22" borderId="23" applyNumberFormat="0" applyAlignment="0" applyProtection="0"/>
    <xf numFmtId="0" fontId="13" fillId="22" borderId="23" applyNumberFormat="0" applyAlignment="0" applyProtection="0"/>
    <xf numFmtId="0" fontId="13" fillId="22" borderId="23" applyNumberFormat="0" applyAlignment="0" applyProtection="0"/>
    <xf numFmtId="0" fontId="13" fillId="22"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5" fillId="10" borderId="24" applyNumberFormat="0" applyFont="0" applyAlignment="0" applyProtection="0"/>
    <xf numFmtId="0" fontId="25" fillId="10" borderId="24" applyNumberFormat="0" applyFont="0" applyAlignment="0" applyProtection="0"/>
    <xf numFmtId="0" fontId="25" fillId="10" borderId="24" applyNumberFormat="0" applyFont="0" applyAlignment="0" applyProtection="0"/>
    <xf numFmtId="0" fontId="25" fillId="10" borderId="24" applyNumberFormat="0" applyFon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6" fillId="22" borderId="25" applyNumberFormat="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36" fillId="0" borderId="0" applyNumberFormat="0" applyFill="0" applyBorder="0" applyAlignment="0" applyProtection="0"/>
    <xf numFmtId="0" fontId="13" fillId="22" borderId="27" applyNumberFormat="0" applyAlignment="0" applyProtection="0"/>
    <xf numFmtId="0" fontId="13" fillId="22" borderId="27" applyNumberFormat="0" applyAlignment="0" applyProtection="0"/>
    <xf numFmtId="0" fontId="13" fillId="22" borderId="27" applyNumberFormat="0" applyAlignment="0" applyProtection="0"/>
    <xf numFmtId="0" fontId="13" fillId="22" borderId="27" applyNumberFormat="0" applyAlignment="0" applyProtection="0"/>
    <xf numFmtId="0" fontId="21" fillId="13" borderId="27" applyNumberFormat="0" applyAlignment="0" applyProtection="0"/>
    <xf numFmtId="0" fontId="21" fillId="13" borderId="27" applyNumberFormat="0" applyAlignment="0" applyProtection="0"/>
    <xf numFmtId="0" fontId="21" fillId="13" borderId="27" applyNumberFormat="0" applyAlignment="0" applyProtection="0"/>
    <xf numFmtId="0" fontId="21" fillId="13" borderId="27" applyNumberFormat="0" applyAlignment="0" applyProtection="0"/>
    <xf numFmtId="0" fontId="25" fillId="10" borderId="28" applyNumberFormat="0" applyFont="0" applyAlignment="0" applyProtection="0"/>
    <xf numFmtId="0" fontId="25" fillId="10" borderId="28" applyNumberFormat="0" applyFont="0" applyAlignment="0" applyProtection="0"/>
    <xf numFmtId="0" fontId="25" fillId="10" borderId="28" applyNumberFormat="0" applyFont="0" applyAlignment="0" applyProtection="0"/>
    <xf numFmtId="0" fontId="25" fillId="10" borderId="28" applyNumberFormat="0" applyFon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6" fillId="22" borderId="29" applyNumberFormat="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13" fillId="22" borderId="31" applyNumberFormat="0" applyAlignment="0" applyProtection="0"/>
    <xf numFmtId="0" fontId="13" fillId="22" borderId="31" applyNumberFormat="0" applyAlignment="0" applyProtection="0"/>
    <xf numFmtId="0" fontId="13" fillId="22" borderId="31" applyNumberFormat="0" applyAlignment="0" applyProtection="0"/>
    <xf numFmtId="0" fontId="13" fillId="22" borderId="31" applyNumberFormat="0" applyAlignment="0" applyProtection="0"/>
    <xf numFmtId="0" fontId="21" fillId="13" borderId="31" applyNumberFormat="0" applyAlignment="0" applyProtection="0"/>
    <xf numFmtId="0" fontId="21" fillId="13" borderId="31" applyNumberFormat="0" applyAlignment="0" applyProtection="0"/>
    <xf numFmtId="0" fontId="21" fillId="13" borderId="31" applyNumberFormat="0" applyAlignment="0" applyProtection="0"/>
    <xf numFmtId="0" fontId="21" fillId="13" borderId="31" applyNumberFormat="0" applyAlignment="0" applyProtection="0"/>
    <xf numFmtId="0" fontId="25" fillId="10" borderId="32" applyNumberFormat="0" applyFont="0" applyAlignment="0" applyProtection="0"/>
    <xf numFmtId="0" fontId="25" fillId="10" borderId="32" applyNumberFormat="0" applyFont="0" applyAlignment="0" applyProtection="0"/>
    <xf numFmtId="0" fontId="25" fillId="10" borderId="32" applyNumberFormat="0" applyFont="0" applyAlignment="0" applyProtection="0"/>
    <xf numFmtId="0" fontId="25" fillId="10" borderId="32" applyNumberFormat="0" applyFon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6" fillId="22" borderId="33" applyNumberFormat="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13" fillId="22" borderId="35" applyNumberFormat="0" applyAlignment="0" applyProtection="0"/>
    <xf numFmtId="0" fontId="13" fillId="22" borderId="35" applyNumberFormat="0" applyAlignment="0" applyProtection="0"/>
    <xf numFmtId="0" fontId="13" fillId="22" borderId="35" applyNumberFormat="0" applyAlignment="0" applyProtection="0"/>
    <xf numFmtId="0" fontId="13" fillId="22" borderId="35" applyNumberFormat="0" applyAlignment="0" applyProtection="0"/>
    <xf numFmtId="0" fontId="21" fillId="13" borderId="35" applyNumberFormat="0" applyAlignment="0" applyProtection="0"/>
    <xf numFmtId="0" fontId="21" fillId="13" borderId="35" applyNumberFormat="0" applyAlignment="0" applyProtection="0"/>
    <xf numFmtId="0" fontId="21" fillId="13" borderId="35" applyNumberFormat="0" applyAlignment="0" applyProtection="0"/>
    <xf numFmtId="0" fontId="21" fillId="13" borderId="35" applyNumberFormat="0" applyAlignment="0" applyProtection="0"/>
    <xf numFmtId="0" fontId="25" fillId="10" borderId="36" applyNumberFormat="0" applyFont="0" applyAlignment="0" applyProtection="0"/>
    <xf numFmtId="0" fontId="25" fillId="10" borderId="36" applyNumberFormat="0" applyFont="0" applyAlignment="0" applyProtection="0"/>
    <xf numFmtId="0" fontId="25" fillId="10" borderId="36" applyNumberFormat="0" applyFont="0" applyAlignment="0" applyProtection="0"/>
    <xf numFmtId="0" fontId="25" fillId="10" borderId="36" applyNumberFormat="0" applyFon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6" fillId="22" borderId="3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3" fillId="22" borderId="39" applyNumberFormat="0" applyAlignment="0" applyProtection="0"/>
    <xf numFmtId="0" fontId="13" fillId="22" borderId="39" applyNumberFormat="0" applyAlignment="0" applyProtection="0"/>
    <xf numFmtId="0" fontId="13" fillId="22" borderId="39" applyNumberFormat="0" applyAlignment="0" applyProtection="0"/>
    <xf numFmtId="0" fontId="13" fillId="22" borderId="39" applyNumberFormat="0" applyAlignment="0" applyProtection="0"/>
    <xf numFmtId="0" fontId="21" fillId="13" borderId="39" applyNumberFormat="0" applyAlignment="0" applyProtection="0"/>
    <xf numFmtId="0" fontId="21" fillId="13" borderId="39" applyNumberFormat="0" applyAlignment="0" applyProtection="0"/>
    <xf numFmtId="0" fontId="21" fillId="13" borderId="39" applyNumberFormat="0" applyAlignment="0" applyProtection="0"/>
    <xf numFmtId="0" fontId="21" fillId="13" borderId="39" applyNumberFormat="0" applyAlignment="0" applyProtection="0"/>
    <xf numFmtId="0" fontId="25" fillId="10" borderId="40" applyNumberFormat="0" applyFont="0" applyAlignment="0" applyProtection="0"/>
    <xf numFmtId="0" fontId="25" fillId="10" borderId="40" applyNumberFormat="0" applyFont="0" applyAlignment="0" applyProtection="0"/>
    <xf numFmtId="0" fontId="25" fillId="10" borderId="40" applyNumberFormat="0" applyFont="0" applyAlignment="0" applyProtection="0"/>
    <xf numFmtId="0" fontId="25" fillId="10" borderId="40" applyNumberFormat="0" applyFon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6" fillId="22" borderId="41" applyNumberFormat="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13" fillId="22" borderId="43" applyNumberFormat="0" applyAlignment="0" applyProtection="0"/>
    <xf numFmtId="0" fontId="13" fillId="22" borderId="43" applyNumberFormat="0" applyAlignment="0" applyProtection="0"/>
    <xf numFmtId="0" fontId="13" fillId="22" borderId="43" applyNumberFormat="0" applyAlignment="0" applyProtection="0"/>
    <xf numFmtId="0" fontId="13" fillId="22" borderId="43" applyNumberFormat="0" applyAlignment="0" applyProtection="0"/>
    <xf numFmtId="0" fontId="21" fillId="13" borderId="43" applyNumberFormat="0" applyAlignment="0" applyProtection="0"/>
    <xf numFmtId="0" fontId="21" fillId="13" borderId="43" applyNumberFormat="0" applyAlignment="0" applyProtection="0"/>
    <xf numFmtId="0" fontId="21" fillId="13" borderId="43" applyNumberFormat="0" applyAlignment="0" applyProtection="0"/>
    <xf numFmtId="0" fontId="21" fillId="13" borderId="43" applyNumberFormat="0" applyAlignment="0" applyProtection="0"/>
    <xf numFmtId="0" fontId="25" fillId="10" borderId="44" applyNumberFormat="0" applyFont="0" applyAlignment="0" applyProtection="0"/>
    <xf numFmtId="0" fontId="25" fillId="10" borderId="44" applyNumberFormat="0" applyFont="0" applyAlignment="0" applyProtection="0"/>
    <xf numFmtId="0" fontId="25" fillId="10" borderId="44" applyNumberFormat="0" applyFont="0" applyAlignment="0" applyProtection="0"/>
    <xf numFmtId="0" fontId="25" fillId="10" borderId="44" applyNumberFormat="0" applyFon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1" fillId="0" borderId="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13" fillId="22"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1" fillId="13" borderId="47" applyNumberForma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6" fillId="22" borderId="45" applyNumberFormat="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6" applyNumberFormat="0" applyFill="0" applyAlignment="0" applyProtection="0"/>
  </cellStyleXfs>
  <cellXfs count="225">
    <xf numFmtId="0" fontId="0" fillId="0" borderId="0" xfId="0"/>
    <xf numFmtId="0" fontId="3" fillId="0" borderId="0" xfId="0" applyFont="1"/>
    <xf numFmtId="0" fontId="2" fillId="2" borderId="1" xfId="0" applyFont="1" applyFill="1" applyBorder="1"/>
    <xf numFmtId="0" fontId="2" fillId="2" borderId="1" xfId="0" applyFont="1" applyFill="1" applyBorder="1" applyAlignment="1">
      <alignment horizontal="right" wrapText="1"/>
    </xf>
    <xf numFmtId="0" fontId="2" fillId="0" borderId="1" xfId="0" applyFont="1" applyBorder="1"/>
    <xf numFmtId="0" fontId="0" fillId="0" borderId="1" xfId="0" applyFont="1" applyBorder="1"/>
    <xf numFmtId="3" fontId="0" fillId="0" borderId="1" xfId="1" applyNumberFormat="1" applyFont="1" applyBorder="1"/>
    <xf numFmtId="0" fontId="2" fillId="3" borderId="1" xfId="0" applyFont="1" applyFill="1" applyBorder="1"/>
    <xf numFmtId="0" fontId="0" fillId="3" borderId="1" xfId="0" applyFont="1" applyFill="1" applyBorder="1"/>
    <xf numFmtId="3" fontId="2" fillId="3" borderId="1" xfId="1" applyNumberFormat="1" applyFont="1" applyFill="1" applyBorder="1"/>
    <xf numFmtId="3" fontId="2" fillId="2" borderId="1" xfId="1" applyNumberFormat="1" applyFont="1" applyFill="1" applyBorder="1"/>
    <xf numFmtId="0" fontId="2" fillId="4" borderId="1" xfId="0" applyFont="1" applyFill="1" applyBorder="1" applyAlignment="1">
      <alignment wrapText="1"/>
    </xf>
    <xf numFmtId="0" fontId="2" fillId="4" borderId="1" xfId="0" applyFont="1" applyFill="1" applyBorder="1" applyAlignment="1">
      <alignment horizontal="right" wrapText="1"/>
    </xf>
    <xf numFmtId="0" fontId="0" fillId="0" borderId="1" xfId="0" applyBorder="1" applyAlignment="1">
      <alignment horizontal="left"/>
    </xf>
    <xf numFmtId="164" fontId="2" fillId="2" borderId="1" xfId="0" applyNumberFormat="1" applyFont="1" applyFill="1" applyBorder="1"/>
    <xf numFmtId="0" fontId="4" fillId="5" borderId="1" xfId="0" applyFont="1" applyFill="1" applyBorder="1" applyAlignment="1">
      <alignment horizontal="right" vertical="center" wrapText="1"/>
    </xf>
    <xf numFmtId="0" fontId="2" fillId="2" borderId="2" xfId="0" applyFont="1" applyFill="1" applyBorder="1" applyAlignment="1">
      <alignment horizontal="right" wrapText="1"/>
    </xf>
    <xf numFmtId="0" fontId="0" fillId="0" borderId="1" xfId="0" applyBorder="1"/>
    <xf numFmtId="165" fontId="2" fillId="2" borderId="1" xfId="1" applyNumberFormat="1" applyFont="1" applyFill="1" applyBorder="1" applyAlignment="1">
      <alignment horizontal="right" wrapText="1"/>
    </xf>
    <xf numFmtId="165" fontId="4" fillId="5" borderId="1" xfId="1" applyNumberFormat="1" applyFont="1" applyFill="1" applyBorder="1" applyAlignment="1">
      <alignment horizontal="right" vertical="center" wrapText="1"/>
    </xf>
    <xf numFmtId="165" fontId="2" fillId="2" borderId="2" xfId="1" applyNumberFormat="1" applyFont="1" applyFill="1" applyBorder="1" applyAlignment="1">
      <alignment horizontal="right" wrapText="1"/>
    </xf>
    <xf numFmtId="164" fontId="0" fillId="0" borderId="0" xfId="2" applyNumberFormat="1" applyFont="1"/>
    <xf numFmtId="166" fontId="2" fillId="3" borderId="1" xfId="0" applyNumberFormat="1" applyFont="1" applyFill="1" applyBorder="1"/>
    <xf numFmtId="0" fontId="0" fillId="0" borderId="3" xfId="0" applyBorder="1"/>
    <xf numFmtId="3" fontId="0" fillId="6" borderId="1" xfId="1" applyNumberFormat="1" applyFont="1" applyFill="1" applyBorder="1"/>
    <xf numFmtId="3" fontId="0" fillId="0" borderId="1" xfId="0" applyNumberFormat="1" applyBorder="1"/>
    <xf numFmtId="0" fontId="2" fillId="3" borderId="3" xfId="0" applyFont="1" applyFill="1" applyBorder="1"/>
    <xf numFmtId="0" fontId="2" fillId="2" borderId="3" xfId="0" applyFont="1" applyFill="1" applyBorder="1"/>
    <xf numFmtId="0" fontId="2" fillId="4" borderId="1" xfId="0" applyFont="1" applyFill="1" applyBorder="1"/>
    <xf numFmtId="0" fontId="2" fillId="6" borderId="1" xfId="0" applyFont="1" applyFill="1" applyBorder="1"/>
    <xf numFmtId="0" fontId="0" fillId="6" borderId="3" xfId="0" applyFill="1" applyBorder="1"/>
    <xf numFmtId="3" fontId="1" fillId="6" borderId="1" xfId="1" applyNumberFormat="1" applyFont="1" applyFill="1" applyBorder="1"/>
    <xf numFmtId="166" fontId="0" fillId="6" borderId="1" xfId="0" applyNumberFormat="1" applyFill="1" applyBorder="1"/>
    <xf numFmtId="0" fontId="0" fillId="0" borderId="0" xfId="0" applyAlignment="1">
      <alignment horizontal="right"/>
    </xf>
    <xf numFmtId="0" fontId="2" fillId="2" borderId="1" xfId="0" applyFont="1" applyFill="1" applyBorder="1" applyAlignment="1">
      <alignment horizontal="left" wrapText="1"/>
    </xf>
    <xf numFmtId="3" fontId="5" fillId="0" borderId="0" xfId="3"/>
    <xf numFmtId="0" fontId="2" fillId="2" borderId="1" xfId="0" applyFont="1" applyFill="1" applyBorder="1" applyAlignment="1">
      <alignment horizontal="right"/>
    </xf>
    <xf numFmtId="0" fontId="2" fillId="4" borderId="1" xfId="0" applyFont="1" applyFill="1" applyBorder="1" applyAlignment="1">
      <alignment horizontal="right"/>
    </xf>
    <xf numFmtId="3" fontId="2" fillId="2" borderId="1" xfId="0" applyNumberFormat="1" applyFont="1" applyFill="1" applyBorder="1" applyAlignment="1">
      <alignment horizontal="right"/>
    </xf>
    <xf numFmtId="3" fontId="2" fillId="2" borderId="1" xfId="0" applyNumberFormat="1" applyFont="1" applyFill="1" applyBorder="1" applyAlignment="1">
      <alignment horizontal="right" wrapText="1"/>
    </xf>
    <xf numFmtId="3" fontId="5" fillId="0" borderId="0" xfId="3" applyAlignment="1">
      <alignment horizontal="right"/>
    </xf>
    <xf numFmtId="3" fontId="0" fillId="0" borderId="1" xfId="1" applyNumberFormat="1" applyFont="1" applyBorder="1" applyAlignment="1">
      <alignment horizontal="right"/>
    </xf>
    <xf numFmtId="3" fontId="2" fillId="2" borderId="1" xfId="1" applyNumberFormat="1" applyFont="1" applyFill="1" applyBorder="1" applyAlignment="1">
      <alignment horizontal="right"/>
    </xf>
    <xf numFmtId="0" fontId="2" fillId="0" borderId="0" xfId="0" applyFont="1"/>
    <xf numFmtId="166" fontId="0" fillId="0" borderId="1" xfId="1" applyNumberFormat="1" applyFont="1" applyBorder="1"/>
    <xf numFmtId="166" fontId="2" fillId="3" borderId="1" xfId="1" applyNumberFormat="1" applyFont="1" applyFill="1" applyBorder="1"/>
    <xf numFmtId="166" fontId="2" fillId="2" borderId="1" xfId="1" applyNumberFormat="1" applyFont="1" applyFill="1" applyBorder="1"/>
    <xf numFmtId="166" fontId="2" fillId="4" borderId="1" xfId="1" applyNumberFormat="1" applyFont="1" applyFill="1" applyBorder="1"/>
    <xf numFmtId="167" fontId="0" fillId="0" borderId="1" xfId="0" applyNumberFormat="1" applyBorder="1"/>
    <xf numFmtId="167" fontId="0" fillId="6" borderId="1" xfId="0" applyNumberFormat="1" applyFill="1" applyBorder="1"/>
    <xf numFmtId="166" fontId="0" fillId="3" borderId="1" xfId="1" applyNumberFormat="1" applyFont="1" applyFill="1" applyBorder="1"/>
    <xf numFmtId="0" fontId="7" fillId="2" borderId="1" xfId="0" applyFont="1" applyFill="1" applyBorder="1"/>
    <xf numFmtId="166" fontId="7" fillId="4" borderId="1" xfId="1" applyNumberFormat="1" applyFont="1" applyFill="1" applyBorder="1"/>
    <xf numFmtId="166" fontId="7" fillId="2" borderId="1" xfId="1" applyNumberFormat="1" applyFont="1" applyFill="1" applyBorder="1"/>
    <xf numFmtId="0" fontId="2" fillId="2" borderId="2" xfId="0" applyFont="1" applyFill="1" applyBorder="1" applyAlignment="1">
      <alignment horizontal="right"/>
    </xf>
    <xf numFmtId="0" fontId="4" fillId="5" borderId="1" xfId="0" applyFont="1" applyFill="1" applyBorder="1" applyAlignment="1">
      <alignment horizontal="right" wrapText="1"/>
    </xf>
    <xf numFmtId="3" fontId="2" fillId="2" borderId="1" xfId="0" applyNumberFormat="1" applyFont="1" applyFill="1" applyBorder="1"/>
    <xf numFmtId="3" fontId="2" fillId="0" borderId="1" xfId="0" applyNumberFormat="1" applyFont="1" applyBorder="1"/>
    <xf numFmtId="3" fontId="2" fillId="3" borderId="1" xfId="0" applyNumberFormat="1" applyFont="1" applyFill="1" applyBorder="1"/>
    <xf numFmtId="165" fontId="2" fillId="2" borderId="1" xfId="1" applyNumberFormat="1" applyFont="1" applyFill="1" applyBorder="1"/>
    <xf numFmtId="165" fontId="4" fillId="5" borderId="1" xfId="1" applyNumberFormat="1" applyFont="1" applyFill="1" applyBorder="1" applyAlignment="1">
      <alignment horizontal="right" wrapText="1"/>
    </xf>
    <xf numFmtId="165" fontId="2" fillId="2" borderId="2" xfId="1" applyNumberFormat="1" applyFont="1" applyFill="1" applyBorder="1" applyAlignment="1">
      <alignment horizontal="right"/>
    </xf>
    <xf numFmtId="0" fontId="7" fillId="6" borderId="1" xfId="0" applyFont="1" applyFill="1" applyBorder="1"/>
    <xf numFmtId="3" fontId="8" fillId="6" borderId="1" xfId="0" applyNumberFormat="1" applyFont="1" applyFill="1" applyBorder="1"/>
    <xf numFmtId="164" fontId="0" fillId="0" borderId="1" xfId="2" applyNumberFormat="1" applyFont="1" applyBorder="1"/>
    <xf numFmtId="164" fontId="2" fillId="3" borderId="1" xfId="2" applyNumberFormat="1" applyFont="1" applyFill="1" applyBorder="1"/>
    <xf numFmtId="166" fontId="1" fillId="6" borderId="1" xfId="1" applyNumberFormat="1" applyFont="1" applyFill="1" applyBorder="1"/>
    <xf numFmtId="164" fontId="1" fillId="6" borderId="1" xfId="2" applyNumberFormat="1" applyFont="1" applyFill="1" applyBorder="1"/>
    <xf numFmtId="164" fontId="2" fillId="4" borderId="1" xfId="2" applyNumberFormat="1" applyFont="1" applyFill="1" applyBorder="1"/>
    <xf numFmtId="3" fontId="2" fillId="4" borderId="1" xfId="0" applyNumberFormat="1" applyFont="1" applyFill="1" applyBorder="1"/>
    <xf numFmtId="3" fontId="2" fillId="4" borderId="1" xfId="0" applyNumberFormat="1" applyFont="1" applyFill="1" applyBorder="1" applyAlignment="1">
      <alignment horizontal="left"/>
    </xf>
    <xf numFmtId="3" fontId="2" fillId="6" borderId="1" xfId="0" applyNumberFormat="1" applyFont="1" applyFill="1" applyBorder="1"/>
    <xf numFmtId="3" fontId="2" fillId="4" borderId="1" xfId="1" applyNumberFormat="1" applyFont="1" applyFill="1" applyBorder="1"/>
    <xf numFmtId="0" fontId="9" fillId="0" borderId="0" xfId="0" applyFont="1"/>
    <xf numFmtId="0" fontId="5" fillId="0" borderId="0" xfId="47"/>
    <xf numFmtId="0" fontId="29" fillId="0" borderId="0" xfId="0" applyFont="1"/>
    <xf numFmtId="0" fontId="0" fillId="0" borderId="0" xfId="0" applyAlignment="1">
      <alignment wrapText="1"/>
    </xf>
    <xf numFmtId="0" fontId="30" fillId="0" borderId="0" xfId="0" applyFont="1"/>
    <xf numFmtId="0" fontId="30" fillId="6" borderId="0" xfId="0" applyFont="1" applyFill="1"/>
    <xf numFmtId="0" fontId="0" fillId="6" borderId="0" xfId="0" applyFill="1"/>
    <xf numFmtId="0" fontId="0" fillId="6" borderId="15" xfId="0" applyFill="1" applyBorder="1"/>
    <xf numFmtId="0" fontId="0" fillId="6" borderId="1" xfId="0" applyFill="1" applyBorder="1"/>
    <xf numFmtId="0" fontId="0" fillId="6" borderId="16" xfId="0" applyFill="1" applyBorder="1"/>
    <xf numFmtId="0" fontId="0" fillId="6" borderId="17" xfId="0" applyFill="1" applyBorder="1"/>
    <xf numFmtId="0" fontId="8" fillId="4" borderId="13" xfId="0" applyFont="1" applyFill="1" applyBorder="1" applyAlignment="1">
      <alignment wrapText="1"/>
    </xf>
    <xf numFmtId="0" fontId="8" fillId="4" borderId="14" xfId="0" applyFont="1" applyFill="1" applyBorder="1" applyAlignment="1">
      <alignment wrapText="1"/>
    </xf>
    <xf numFmtId="0" fontId="3" fillId="6" borderId="0" xfId="0" applyFont="1" applyFill="1"/>
    <xf numFmtId="0" fontId="2" fillId="2" borderId="1" xfId="0" applyFont="1" applyFill="1" applyBorder="1" applyAlignment="1">
      <alignment wrapText="1"/>
    </xf>
    <xf numFmtId="165" fontId="6" fillId="4" borderId="1" xfId="1" applyNumberFormat="1" applyFont="1" applyFill="1" applyBorder="1" applyAlignment="1">
      <alignment horizontal="right" wrapText="1"/>
    </xf>
    <xf numFmtId="3" fontId="6" fillId="4" borderId="1" xfId="3" applyFont="1" applyFill="1" applyBorder="1" applyAlignment="1">
      <alignment horizontal="right" wrapText="1"/>
    </xf>
    <xf numFmtId="0" fontId="2" fillId="4" borderId="2" xfId="0" applyFont="1" applyFill="1" applyBorder="1" applyAlignment="1">
      <alignment horizontal="right" wrapText="1"/>
    </xf>
    <xf numFmtId="0" fontId="0" fillId="25" borderId="0" xfId="0" applyFill="1"/>
    <xf numFmtId="0" fontId="31" fillId="25" borderId="0" xfId="0" applyFont="1" applyFill="1"/>
    <xf numFmtId="165" fontId="2" fillId="2" borderId="1" xfId="1" applyNumberFormat="1" applyFont="1" applyFill="1" applyBorder="1" applyAlignment="1"/>
    <xf numFmtId="0" fontId="0" fillId="6" borderId="1" xfId="0" applyFill="1" applyBorder="1" applyAlignment="1">
      <alignment wrapText="1"/>
    </xf>
    <xf numFmtId="165" fontId="2" fillId="0" borderId="1" xfId="1" applyNumberFormat="1" applyFont="1" applyBorder="1" applyAlignment="1"/>
    <xf numFmtId="165" fontId="0" fillId="0" borderId="1" xfId="1" applyNumberFormat="1" applyFont="1" applyBorder="1" applyAlignment="1"/>
    <xf numFmtId="165" fontId="2" fillId="3" borderId="1" xfId="1" applyNumberFormat="1" applyFont="1" applyFill="1" applyBorder="1" applyAlignment="1"/>
    <xf numFmtId="164" fontId="2" fillId="0" borderId="0" xfId="2" applyNumberFormat="1" applyFont="1" applyFill="1" applyBorder="1"/>
    <xf numFmtId="3" fontId="2" fillId="0" borderId="0" xfId="1" applyNumberFormat="1" applyFont="1" applyFill="1" applyBorder="1"/>
    <xf numFmtId="3" fontId="2" fillId="0" borderId="0" xfId="0" applyNumberFormat="1" applyFont="1" applyFill="1" applyBorder="1"/>
    <xf numFmtId="0" fontId="0" fillId="0" borderId="0" xfId="0"/>
    <xf numFmtId="3" fontId="2" fillId="4" borderId="18" xfId="0" applyNumberFormat="1" applyFont="1" applyFill="1" applyBorder="1" applyAlignment="1">
      <alignment horizontal="right" wrapText="1"/>
    </xf>
    <xf numFmtId="14" fontId="0" fillId="6" borderId="1" xfId="0" applyNumberFormat="1" applyFill="1" applyBorder="1"/>
    <xf numFmtId="14" fontId="0" fillId="0" borderId="0" xfId="0" applyNumberFormat="1"/>
    <xf numFmtId="0" fontId="35" fillId="0" borderId="0" xfId="0" applyFont="1"/>
    <xf numFmtId="0" fontId="0" fillId="0" borderId="0" xfId="0" applyFont="1"/>
    <xf numFmtId="0" fontId="4" fillId="5" borderId="1" xfId="0" applyFont="1" applyFill="1" applyBorder="1" applyAlignment="1">
      <alignment horizontal="center" vertical="center" wrapText="1"/>
    </xf>
    <xf numFmtId="0" fontId="2" fillId="2" borderId="1" xfId="0" applyFont="1" applyFill="1" applyBorder="1"/>
    <xf numFmtId="0" fontId="2" fillId="2" borderId="1" xfId="0" applyFont="1" applyFill="1" applyBorder="1" applyAlignment="1">
      <alignment horizontal="right" wrapText="1"/>
    </xf>
    <xf numFmtId="0" fontId="2" fillId="3" borderId="1" xfId="0" applyFont="1" applyFill="1" applyBorder="1"/>
    <xf numFmtId="0" fontId="0" fillId="0" borderId="1" xfId="0" applyFont="1" applyBorder="1"/>
    <xf numFmtId="0" fontId="2" fillId="0" borderId="1" xfId="0" applyFont="1" applyBorder="1"/>
    <xf numFmtId="0" fontId="0" fillId="0" borderId="1" xfId="0" applyBorder="1"/>
    <xf numFmtId="0" fontId="2" fillId="2" borderId="1" xfId="0" applyFont="1" applyFill="1" applyBorder="1" applyAlignment="1">
      <alignment horizontal="right"/>
    </xf>
    <xf numFmtId="166" fontId="0" fillId="0" borderId="1" xfId="0" applyNumberFormat="1" applyBorder="1"/>
    <xf numFmtId="166" fontId="2" fillId="2" borderId="1" xfId="0" applyNumberFormat="1" applyFont="1" applyFill="1" applyBorder="1"/>
    <xf numFmtId="166" fontId="2" fillId="3" borderId="1" xfId="0" applyNumberFormat="1" applyFont="1" applyFill="1" applyBorder="1"/>
    <xf numFmtId="165" fontId="0" fillId="0" borderId="1" xfId="1" applyNumberFormat="1" applyFont="1" applyBorder="1"/>
    <xf numFmtId="1" fontId="0" fillId="0" borderId="1" xfId="1" applyNumberFormat="1" applyFont="1" applyBorder="1"/>
    <xf numFmtId="166" fontId="2" fillId="4" borderId="1" xfId="0" applyNumberFormat="1" applyFont="1" applyFill="1" applyBorder="1"/>
    <xf numFmtId="0" fontId="2" fillId="2" borderId="2" xfId="0" applyFont="1" applyFill="1" applyBorder="1" applyAlignment="1">
      <alignment horizontal="right" wrapText="1"/>
    </xf>
    <xf numFmtId="165" fontId="2" fillId="2" borderId="2" xfId="1" applyNumberFormat="1" applyFont="1" applyFill="1" applyBorder="1" applyAlignment="1">
      <alignment horizontal="right" wrapText="1"/>
    </xf>
    <xf numFmtId="0" fontId="2" fillId="2" borderId="1" xfId="0" applyFont="1" applyFill="1" applyBorder="1"/>
    <xf numFmtId="0" fontId="2" fillId="3" borderId="1" xfId="0" applyFont="1" applyFill="1" applyBorder="1"/>
    <xf numFmtId="164" fontId="0" fillId="0" borderId="1" xfId="2" applyNumberFormat="1" applyFont="1" applyBorder="1"/>
    <xf numFmtId="0" fontId="0" fillId="0" borderId="1" xfId="0" applyBorder="1"/>
    <xf numFmtId="164" fontId="2" fillId="3" borderId="1" xfId="2" applyNumberFormat="1" applyFont="1" applyFill="1" applyBorder="1"/>
    <xf numFmtId="164" fontId="0" fillId="0" borderId="1" xfId="2" applyNumberFormat="1" applyFont="1" applyBorder="1" applyAlignment="1">
      <alignment horizontal="right"/>
    </xf>
    <xf numFmtId="164" fontId="2" fillId="4" borderId="1" xfId="2" applyNumberFormat="1" applyFont="1" applyFill="1" applyBorder="1"/>
    <xf numFmtId="165" fontId="2" fillId="3" borderId="1" xfId="1" applyNumberFormat="1" applyFont="1" applyFill="1" applyBorder="1"/>
    <xf numFmtId="165" fontId="2" fillId="2" borderId="1" xfId="1" applyNumberFormat="1" applyFont="1" applyFill="1" applyBorder="1"/>
    <xf numFmtId="3" fontId="0" fillId="0" borderId="1" xfId="1" applyNumberFormat="1" applyFont="1" applyBorder="1"/>
    <xf numFmtId="3" fontId="2" fillId="3" borderId="1" xfId="1" applyNumberFormat="1" applyFont="1" applyFill="1" applyBorder="1"/>
    <xf numFmtId="3" fontId="2" fillId="2" borderId="1" xfId="1" applyNumberFormat="1" applyFont="1" applyFill="1" applyBorder="1"/>
    <xf numFmtId="164" fontId="2" fillId="3" borderId="1" xfId="2" applyNumberFormat="1" applyFont="1" applyFill="1" applyBorder="1" applyAlignment="1">
      <alignment horizontal="right"/>
    </xf>
    <xf numFmtId="166" fontId="0" fillId="0" borderId="1" xfId="0" applyNumberFormat="1" applyBorder="1"/>
    <xf numFmtId="166" fontId="2" fillId="3" borderId="1" xfId="0" applyNumberFormat="1" applyFont="1" applyFill="1" applyBorder="1"/>
    <xf numFmtId="164" fontId="0" fillId="0" borderId="0" xfId="2" applyNumberFormat="1" applyFont="1"/>
    <xf numFmtId="1" fontId="2" fillId="4" borderId="1" xfId="0" applyNumberFormat="1" applyFont="1" applyFill="1" applyBorder="1"/>
    <xf numFmtId="0" fontId="0" fillId="0" borderId="0" xfId="0"/>
    <xf numFmtId="0" fontId="2" fillId="2" borderId="1" xfId="0" applyFont="1" applyFill="1" applyBorder="1"/>
    <xf numFmtId="0" fontId="2" fillId="2" borderId="1" xfId="0" applyFont="1" applyFill="1" applyBorder="1" applyAlignment="1">
      <alignment horizontal="right" wrapText="1"/>
    </xf>
    <xf numFmtId="0" fontId="2" fillId="3" borderId="1" xfId="0" applyFont="1" applyFill="1" applyBorder="1"/>
    <xf numFmtId="164" fontId="0" fillId="0" borderId="1" xfId="2" applyNumberFormat="1" applyFont="1" applyBorder="1"/>
    <xf numFmtId="0" fontId="2" fillId="0" borderId="1" xfId="0" applyFont="1" applyBorder="1"/>
    <xf numFmtId="0" fontId="0" fillId="0" borderId="1" xfId="0" applyBorder="1"/>
    <xf numFmtId="0" fontId="2" fillId="4" borderId="1" xfId="0" applyFont="1" applyFill="1" applyBorder="1"/>
    <xf numFmtId="0" fontId="2" fillId="2" borderId="3" xfId="0" applyFont="1" applyFill="1" applyBorder="1"/>
    <xf numFmtId="164" fontId="2" fillId="3" borderId="1" xfId="2" applyNumberFormat="1" applyFont="1" applyFill="1" applyBorder="1"/>
    <xf numFmtId="164" fontId="2" fillId="4" borderId="1" xfId="2" applyNumberFormat="1" applyFont="1" applyFill="1" applyBorder="1"/>
    <xf numFmtId="3" fontId="0" fillId="0" borderId="1" xfId="1" applyNumberFormat="1" applyFont="1" applyBorder="1"/>
    <xf numFmtId="3" fontId="2" fillId="3" borderId="1" xfId="1" applyNumberFormat="1" applyFont="1" applyFill="1" applyBorder="1"/>
    <xf numFmtId="3" fontId="2" fillId="2" borderId="1" xfId="1" applyNumberFormat="1" applyFont="1" applyFill="1" applyBorder="1"/>
    <xf numFmtId="0" fontId="2" fillId="6" borderId="1" xfId="0" applyFont="1" applyFill="1" applyBorder="1"/>
    <xf numFmtId="3" fontId="1" fillId="6" borderId="1" xfId="1" applyNumberFormat="1" applyFont="1" applyFill="1" applyBorder="1"/>
    <xf numFmtId="3" fontId="0" fillId="6" borderId="1" xfId="1" applyNumberFormat="1" applyFont="1" applyFill="1" applyBorder="1"/>
    <xf numFmtId="0" fontId="2" fillId="3" borderId="3" xfId="0" applyFont="1" applyFill="1" applyBorder="1"/>
    <xf numFmtId="164" fontId="2" fillId="3" borderId="1" xfId="2" applyNumberFormat="1" applyFont="1" applyFill="1" applyBorder="1" applyAlignment="1">
      <alignment horizontal="right"/>
    </xf>
    <xf numFmtId="164" fontId="2" fillId="4" borderId="1" xfId="2" applyNumberFormat="1" applyFont="1" applyFill="1" applyBorder="1" applyAlignment="1">
      <alignment horizontal="right"/>
    </xf>
    <xf numFmtId="166" fontId="0" fillId="0" borderId="1" xfId="0" applyNumberFormat="1" applyBorder="1"/>
    <xf numFmtId="166" fontId="2" fillId="3" borderId="1" xfId="0" applyNumberFormat="1" applyFont="1" applyFill="1" applyBorder="1"/>
    <xf numFmtId="164" fontId="0" fillId="6" borderId="1" xfId="2" applyNumberFormat="1" applyFont="1" applyFill="1" applyBorder="1" applyAlignment="1">
      <alignment horizontal="right"/>
    </xf>
    <xf numFmtId="164" fontId="1" fillId="6" borderId="1" xfId="2" applyNumberFormat="1" applyFont="1" applyFill="1" applyBorder="1" applyAlignment="1">
      <alignment horizontal="right"/>
    </xf>
    <xf numFmtId="0" fontId="0" fillId="6" borderId="3" xfId="0" applyFill="1" applyBorder="1"/>
    <xf numFmtId="166" fontId="0" fillId="6" borderId="1" xfId="0" applyNumberFormat="1" applyFill="1" applyBorder="1"/>
    <xf numFmtId="0" fontId="2" fillId="2" borderId="1" xfId="0" applyFont="1" applyFill="1" applyBorder="1"/>
    <xf numFmtId="0" fontId="2" fillId="3" borderId="1" xfId="0" applyFont="1" applyFill="1" applyBorder="1"/>
    <xf numFmtId="3" fontId="0" fillId="0" borderId="1" xfId="0" applyNumberFormat="1" applyBorder="1"/>
    <xf numFmtId="0" fontId="2" fillId="0" borderId="1" xfId="0" applyFont="1" applyBorder="1"/>
    <xf numFmtId="0" fontId="0" fillId="0" borderId="1" xfId="0" applyBorder="1"/>
    <xf numFmtId="3" fontId="2" fillId="2" borderId="1" xfId="0" applyNumberFormat="1" applyFont="1" applyFill="1" applyBorder="1"/>
    <xf numFmtId="3" fontId="2" fillId="3" borderId="1" xfId="0" applyNumberFormat="1" applyFont="1" applyFill="1" applyBorder="1"/>
    <xf numFmtId="3" fontId="2" fillId="4" borderId="1" xfId="0" applyNumberFormat="1" applyFont="1" applyFill="1" applyBorder="1"/>
    <xf numFmtId="0" fontId="7" fillId="6" borderId="1" xfId="0" applyFont="1" applyFill="1" applyBorder="1"/>
    <xf numFmtId="3" fontId="8" fillId="6" borderId="1" xfId="0" applyNumberFormat="1" applyFont="1" applyFill="1" applyBorder="1"/>
    <xf numFmtId="3" fontId="0" fillId="0" borderId="1" xfId="0" applyNumberFormat="1" applyBorder="1" applyAlignment="1">
      <alignment horizontal="right"/>
    </xf>
    <xf numFmtId="1" fontId="0" fillId="0" borderId="1" xfId="0" applyNumberFormat="1" applyBorder="1"/>
    <xf numFmtId="1" fontId="2" fillId="3" borderId="1" xfId="0" applyNumberFormat="1" applyFont="1" applyFill="1" applyBorder="1"/>
    <xf numFmtId="0" fontId="37" fillId="0" borderId="0" xfId="0" applyFont="1"/>
    <xf numFmtId="167" fontId="2" fillId="3" borderId="1" xfId="0" applyNumberFormat="1" applyFont="1" applyFill="1" applyBorder="1"/>
    <xf numFmtId="167" fontId="7" fillId="4" borderId="1" xfId="0" applyNumberFormat="1" applyFont="1" applyFill="1" applyBorder="1"/>
    <xf numFmtId="3" fontId="0" fillId="0" borderId="0" xfId="0" applyNumberFormat="1"/>
    <xf numFmtId="168" fontId="0" fillId="0" borderId="0" xfId="0" applyNumberFormat="1"/>
    <xf numFmtId="0" fontId="0" fillId="0" borderId="0" xfId="0"/>
    <xf numFmtId="0" fontId="7" fillId="6" borderId="0" xfId="59" applyFont="1" applyFill="1" applyBorder="1" applyAlignment="1">
      <alignment horizontal="center"/>
    </xf>
    <xf numFmtId="164" fontId="8" fillId="6" borderId="0" xfId="71" applyNumberFormat="1" applyFont="1" applyFill="1" applyBorder="1"/>
    <xf numFmtId="3" fontId="8" fillId="6" borderId="0" xfId="47" applyNumberFormat="1" applyFont="1" applyFill="1" applyBorder="1"/>
    <xf numFmtId="0" fontId="5" fillId="0" borderId="0" xfId="47"/>
    <xf numFmtId="3" fontId="7" fillId="4" borderId="1" xfId="58" applyNumberFormat="1" applyFont="1" applyFill="1" applyBorder="1" applyAlignment="1">
      <alignment horizontal="center" wrapText="1"/>
    </xf>
    <xf numFmtId="3" fontId="7" fillId="4" borderId="1" xfId="58" applyNumberFormat="1" applyFont="1" applyFill="1" applyBorder="1" applyAlignment="1">
      <alignment horizontal="right" wrapText="1"/>
    </xf>
    <xf numFmtId="0" fontId="7" fillId="4" borderId="1" xfId="57" applyFont="1" applyFill="1" applyBorder="1" applyAlignment="1">
      <alignment horizontal="right" wrapText="1"/>
    </xf>
    <xf numFmtId="0" fontId="7" fillId="24" borderId="1" xfId="59" applyFont="1" applyFill="1" applyBorder="1" applyAlignment="1">
      <alignment horizontal="center"/>
    </xf>
    <xf numFmtId="3" fontId="8" fillId="6" borderId="1" xfId="47" applyNumberFormat="1" applyFont="1" applyFill="1" applyBorder="1"/>
    <xf numFmtId="3" fontId="1" fillId="0" borderId="1" xfId="253" applyNumberFormat="1" applyFont="1" applyBorder="1"/>
    <xf numFmtId="164" fontId="1" fillId="0" borderId="1" xfId="71" applyNumberFormat="1" applyFont="1" applyBorder="1"/>
    <xf numFmtId="164" fontId="8" fillId="6" borderId="1" xfId="71" applyNumberFormat="1" applyFont="1" applyFill="1" applyBorder="1"/>
    <xf numFmtId="3" fontId="1" fillId="7" borderId="1" xfId="253" applyNumberFormat="1" applyFont="1" applyFill="1" applyBorder="1"/>
    <xf numFmtId="164" fontId="1" fillId="7" borderId="1" xfId="71" applyNumberFormat="1" applyFont="1" applyFill="1" applyBorder="1"/>
    <xf numFmtId="3" fontId="7" fillId="24" borderId="1" xfId="59" applyNumberFormat="1" applyFont="1" applyFill="1" applyBorder="1" applyAlignment="1">
      <alignment horizontal="center"/>
    </xf>
    <xf numFmtId="3" fontId="7" fillId="6" borderId="0" xfId="58" applyNumberFormat="1" applyFont="1" applyFill="1" applyBorder="1" applyAlignment="1">
      <alignment horizontal="center" wrapText="1"/>
    </xf>
    <xf numFmtId="3" fontId="7" fillId="6" borderId="0" xfId="58" applyNumberFormat="1" applyFont="1" applyFill="1" applyBorder="1" applyAlignment="1">
      <alignment horizontal="right" wrapText="1"/>
    </xf>
    <xf numFmtId="0" fontId="7" fillId="6" borderId="0" xfId="57" applyFont="1" applyFill="1" applyBorder="1" applyAlignment="1">
      <alignment horizontal="right" wrapText="1"/>
    </xf>
    <xf numFmtId="0" fontId="2" fillId="6" borderId="0" xfId="0" applyFont="1" applyFill="1"/>
    <xf numFmtId="0" fontId="0" fillId="0" borderId="0" xfId="0"/>
    <xf numFmtId="0" fontId="34" fillId="4" borderId="0" xfId="83" quotePrefix="1" applyFont="1" applyFill="1" applyAlignment="1"/>
    <xf numFmtId="0" fontId="32" fillId="4" borderId="0" xfId="0" applyFont="1" applyFill="1" applyAlignment="1"/>
    <xf numFmtId="0" fontId="34" fillId="4" borderId="0" xfId="83" applyFont="1" applyFill="1" applyAlignment="1"/>
    <xf numFmtId="0" fontId="0" fillId="0" borderId="1" xfId="0" applyBorder="1" applyAlignment="1"/>
    <xf numFmtId="0" fontId="0" fillId="0" borderId="0" xfId="0"/>
    <xf numFmtId="0" fontId="0" fillId="0" borderId="0" xfId="0"/>
    <xf numFmtId="0" fontId="2" fillId="2" borderId="1" xfId="0" applyFont="1" applyFill="1" applyBorder="1"/>
    <xf numFmtId="0" fontId="2" fillId="3" borderId="1" xfId="0" applyFont="1" applyFill="1" applyBorder="1"/>
    <xf numFmtId="0" fontId="2" fillId="0" borderId="1" xfId="0" applyFont="1" applyBorder="1"/>
    <xf numFmtId="0" fontId="3" fillId="0" borderId="0" xfId="0" applyFont="1"/>
    <xf numFmtId="0" fontId="0" fillId="0" borderId="1" xfId="0" applyBorder="1"/>
    <xf numFmtId="3" fontId="2" fillId="2" borderId="1" xfId="0" applyNumberFormat="1" applyFont="1" applyFill="1" applyBorder="1"/>
    <xf numFmtId="3" fontId="2" fillId="2" borderId="1" xfId="0" applyNumberFormat="1" applyFont="1" applyFill="1" applyBorder="1" applyAlignment="1">
      <alignment horizontal="right" wrapText="1"/>
    </xf>
    <xf numFmtId="3" fontId="4" fillId="5" borderId="1" xfId="0" applyNumberFormat="1" applyFont="1" applyFill="1" applyBorder="1" applyAlignment="1">
      <alignment horizontal="right" wrapText="1"/>
    </xf>
    <xf numFmtId="3" fontId="2" fillId="2" borderId="2" xfId="0" applyNumberFormat="1" applyFont="1" applyFill="1" applyBorder="1" applyAlignment="1">
      <alignment horizontal="right" wrapText="1"/>
    </xf>
    <xf numFmtId="166" fontId="0" fillId="0" borderId="1" xfId="0" applyNumberFormat="1" applyBorder="1"/>
    <xf numFmtId="166" fontId="2" fillId="2" borderId="1" xfId="0" applyNumberFormat="1" applyFont="1" applyFill="1" applyBorder="1"/>
    <xf numFmtId="166" fontId="2" fillId="3" borderId="1" xfId="0" applyNumberFormat="1" applyFont="1" applyFill="1" applyBorder="1"/>
    <xf numFmtId="0" fontId="2" fillId="4" borderId="1" xfId="0" applyFont="1" applyFill="1" applyBorder="1" applyAlignment="1">
      <alignment wrapText="1"/>
    </xf>
    <xf numFmtId="166" fontId="2" fillId="4" borderId="1" xfId="0" applyNumberFormat="1" applyFont="1" applyFill="1" applyBorder="1"/>
  </cellXfs>
  <cellStyles count="918">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alculation 2 2" xfId="30"/>
    <cellStyle name="Calculation 2 2 2" xfId="31"/>
    <cellStyle name="Calculation 2 2 2 2" xfId="86"/>
    <cellStyle name="Calculation 2 2 2 2 10" xfId="257"/>
    <cellStyle name="Calculation 2 2 2 2 2" xfId="110"/>
    <cellStyle name="Calculation 2 2 2 2 2 2" xfId="259"/>
    <cellStyle name="Calculation 2 2 2 2 2 2 2" xfId="670"/>
    <cellStyle name="Calculation 2 2 2 2 2 3" xfId="258"/>
    <cellStyle name="Calculation 2 2 2 2 3" xfId="135"/>
    <cellStyle name="Calculation 2 2 2 2 3 2" xfId="261"/>
    <cellStyle name="Calculation 2 2 2 2 3 2 2" xfId="671"/>
    <cellStyle name="Calculation 2 2 2 2 3 3" xfId="260"/>
    <cellStyle name="Calculation 2 2 2 2 4" xfId="159"/>
    <cellStyle name="Calculation 2 2 2 2 4 2" xfId="263"/>
    <cellStyle name="Calculation 2 2 2 2 4 2 2" xfId="672"/>
    <cellStyle name="Calculation 2 2 2 2 4 3" xfId="262"/>
    <cellStyle name="Calculation 2 2 2 2 5" xfId="183"/>
    <cellStyle name="Calculation 2 2 2 2 5 2" xfId="265"/>
    <cellStyle name="Calculation 2 2 2 2 5 2 2" xfId="673"/>
    <cellStyle name="Calculation 2 2 2 2 5 3" xfId="264"/>
    <cellStyle name="Calculation 2 2 2 2 6" xfId="207"/>
    <cellStyle name="Calculation 2 2 2 2 6 2" xfId="267"/>
    <cellStyle name="Calculation 2 2 2 2 6 2 2" xfId="674"/>
    <cellStyle name="Calculation 2 2 2 2 6 3" xfId="266"/>
    <cellStyle name="Calculation 2 2 2 2 7" xfId="231"/>
    <cellStyle name="Calculation 2 2 2 2 7 2" xfId="269"/>
    <cellStyle name="Calculation 2 2 2 2 7 2 2" xfId="675"/>
    <cellStyle name="Calculation 2 2 2 2 7 3" xfId="268"/>
    <cellStyle name="Calculation 2 2 2 2 8" xfId="270"/>
    <cellStyle name="Calculation 2 2 2 2 8 2" xfId="676"/>
    <cellStyle name="Calculation 2 2 2 2 9" xfId="271"/>
    <cellStyle name="Calculation 2 2 2 2 9 2" xfId="677"/>
    <cellStyle name="Calculation 2 2 2 2_Pivots" xfId="272"/>
    <cellStyle name="Calculation 2 2 2 3" xfId="256"/>
    <cellStyle name="Calculation 2 2 2_Pivots" xfId="273"/>
    <cellStyle name="Calculation 2 2 3" xfId="85"/>
    <cellStyle name="Calculation 2 2 3 10" xfId="274"/>
    <cellStyle name="Calculation 2 2 3 2" xfId="109"/>
    <cellStyle name="Calculation 2 2 3 2 2" xfId="276"/>
    <cellStyle name="Calculation 2 2 3 2 2 2" xfId="678"/>
    <cellStyle name="Calculation 2 2 3 2 3" xfId="275"/>
    <cellStyle name="Calculation 2 2 3 3" xfId="134"/>
    <cellStyle name="Calculation 2 2 3 3 2" xfId="278"/>
    <cellStyle name="Calculation 2 2 3 3 2 2" xfId="679"/>
    <cellStyle name="Calculation 2 2 3 3 3" xfId="277"/>
    <cellStyle name="Calculation 2 2 3 4" xfId="158"/>
    <cellStyle name="Calculation 2 2 3 4 2" xfId="280"/>
    <cellStyle name="Calculation 2 2 3 4 2 2" xfId="680"/>
    <cellStyle name="Calculation 2 2 3 4 3" xfId="279"/>
    <cellStyle name="Calculation 2 2 3 5" xfId="182"/>
    <cellStyle name="Calculation 2 2 3 5 2" xfId="282"/>
    <cellStyle name="Calculation 2 2 3 5 2 2" xfId="681"/>
    <cellStyle name="Calculation 2 2 3 5 3" xfId="281"/>
    <cellStyle name="Calculation 2 2 3 6" xfId="206"/>
    <cellStyle name="Calculation 2 2 3 6 2" xfId="284"/>
    <cellStyle name="Calculation 2 2 3 6 2 2" xfId="682"/>
    <cellStyle name="Calculation 2 2 3 6 3" xfId="283"/>
    <cellStyle name="Calculation 2 2 3 7" xfId="230"/>
    <cellStyle name="Calculation 2 2 3 7 2" xfId="286"/>
    <cellStyle name="Calculation 2 2 3 7 2 2" xfId="683"/>
    <cellStyle name="Calculation 2 2 3 7 3" xfId="285"/>
    <cellStyle name="Calculation 2 2 3 8" xfId="287"/>
    <cellStyle name="Calculation 2 2 3 8 2" xfId="684"/>
    <cellStyle name="Calculation 2 2 3 9" xfId="288"/>
    <cellStyle name="Calculation 2 2 3 9 2" xfId="685"/>
    <cellStyle name="Calculation 2 2 3_Pivots" xfId="289"/>
    <cellStyle name="Calculation 2 2 4" xfId="255"/>
    <cellStyle name="Calculation 2 2_Pivots" xfId="290"/>
    <cellStyle name="Calculation 2 3" xfId="32"/>
    <cellStyle name="Calculation 2 3 2" xfId="87"/>
    <cellStyle name="Calculation 2 3 2 10" xfId="292"/>
    <cellStyle name="Calculation 2 3 2 2" xfId="111"/>
    <cellStyle name="Calculation 2 3 2 2 2" xfId="294"/>
    <cellStyle name="Calculation 2 3 2 2 2 2" xfId="686"/>
    <cellStyle name="Calculation 2 3 2 2 3" xfId="293"/>
    <cellStyle name="Calculation 2 3 2 3" xfId="136"/>
    <cellStyle name="Calculation 2 3 2 3 2" xfId="296"/>
    <cellStyle name="Calculation 2 3 2 3 2 2" xfId="687"/>
    <cellStyle name="Calculation 2 3 2 3 3" xfId="295"/>
    <cellStyle name="Calculation 2 3 2 4" xfId="160"/>
    <cellStyle name="Calculation 2 3 2 4 2" xfId="298"/>
    <cellStyle name="Calculation 2 3 2 4 2 2" xfId="688"/>
    <cellStyle name="Calculation 2 3 2 4 3" xfId="297"/>
    <cellStyle name="Calculation 2 3 2 5" xfId="184"/>
    <cellStyle name="Calculation 2 3 2 5 2" xfId="300"/>
    <cellStyle name="Calculation 2 3 2 5 2 2" xfId="689"/>
    <cellStyle name="Calculation 2 3 2 5 3" xfId="299"/>
    <cellStyle name="Calculation 2 3 2 6" xfId="208"/>
    <cellStyle name="Calculation 2 3 2 6 2" xfId="302"/>
    <cellStyle name="Calculation 2 3 2 6 2 2" xfId="690"/>
    <cellStyle name="Calculation 2 3 2 6 3" xfId="301"/>
    <cellStyle name="Calculation 2 3 2 7" xfId="232"/>
    <cellStyle name="Calculation 2 3 2 7 2" xfId="304"/>
    <cellStyle name="Calculation 2 3 2 7 2 2" xfId="691"/>
    <cellStyle name="Calculation 2 3 2 7 3" xfId="303"/>
    <cellStyle name="Calculation 2 3 2 8" xfId="305"/>
    <cellStyle name="Calculation 2 3 2 8 2" xfId="692"/>
    <cellStyle name="Calculation 2 3 2 9" xfId="306"/>
    <cellStyle name="Calculation 2 3 2 9 2" xfId="693"/>
    <cellStyle name="Calculation 2 3 2_Pivots" xfId="307"/>
    <cellStyle name="Calculation 2 3 3" xfId="291"/>
    <cellStyle name="Calculation 2 3_Pivots" xfId="308"/>
    <cellStyle name="Calculation 2 4" xfId="84"/>
    <cellStyle name="Calculation 2 4 10" xfId="309"/>
    <cellStyle name="Calculation 2 4 2" xfId="108"/>
    <cellStyle name="Calculation 2 4 2 2" xfId="311"/>
    <cellStyle name="Calculation 2 4 2 2 2" xfId="694"/>
    <cellStyle name="Calculation 2 4 2 3" xfId="310"/>
    <cellStyle name="Calculation 2 4 3" xfId="133"/>
    <cellStyle name="Calculation 2 4 3 2" xfId="313"/>
    <cellStyle name="Calculation 2 4 3 2 2" xfId="695"/>
    <cellStyle name="Calculation 2 4 3 3" xfId="312"/>
    <cellStyle name="Calculation 2 4 4" xfId="157"/>
    <cellStyle name="Calculation 2 4 4 2" xfId="315"/>
    <cellStyle name="Calculation 2 4 4 2 2" xfId="696"/>
    <cellStyle name="Calculation 2 4 4 3" xfId="314"/>
    <cellStyle name="Calculation 2 4 5" xfId="181"/>
    <cellStyle name="Calculation 2 4 5 2" xfId="317"/>
    <cellStyle name="Calculation 2 4 5 2 2" xfId="697"/>
    <cellStyle name="Calculation 2 4 5 3" xfId="316"/>
    <cellStyle name="Calculation 2 4 6" xfId="205"/>
    <cellStyle name="Calculation 2 4 6 2" xfId="319"/>
    <cellStyle name="Calculation 2 4 6 2 2" xfId="698"/>
    <cellStyle name="Calculation 2 4 6 3" xfId="318"/>
    <cellStyle name="Calculation 2 4 7" xfId="229"/>
    <cellStyle name="Calculation 2 4 7 2" xfId="321"/>
    <cellStyle name="Calculation 2 4 7 2 2" xfId="699"/>
    <cellStyle name="Calculation 2 4 7 3" xfId="320"/>
    <cellStyle name="Calculation 2 4 8" xfId="322"/>
    <cellStyle name="Calculation 2 4 8 2" xfId="700"/>
    <cellStyle name="Calculation 2 4 9" xfId="323"/>
    <cellStyle name="Calculation 2 4 9 2" xfId="701"/>
    <cellStyle name="Calculation 2 4_Pivots" xfId="324"/>
    <cellStyle name="Calculation 2 5" xfId="254"/>
    <cellStyle name="Calculation 2_Pivots" xfId="325"/>
    <cellStyle name="Check Cell 2" xfId="33"/>
    <cellStyle name="Comma" xfId="1" builtinId="3"/>
    <cellStyle name="Comma 2" xfId="34"/>
    <cellStyle name="Explanatory Text 2" xfId="35"/>
    <cellStyle name="Good 2" xfId="36"/>
    <cellStyle name="Heading 1 2" xfId="37"/>
    <cellStyle name="Heading 2 2" xfId="38"/>
    <cellStyle name="Heading 3 2" xfId="39"/>
    <cellStyle name="Heading 4 2" xfId="40"/>
    <cellStyle name="Hyperlink" xfId="83" builtinId="8"/>
    <cellStyle name="Hyperlink 4" xfId="132"/>
    <cellStyle name="Input 2" xfId="41"/>
    <cellStyle name="Input 2 2" xfId="42"/>
    <cellStyle name="Input 2 2 2" xfId="43"/>
    <cellStyle name="Input 2 2 2 2" xfId="90"/>
    <cellStyle name="Input 2 2 2 2 10" xfId="329"/>
    <cellStyle name="Input 2 2 2 2 2" xfId="114"/>
    <cellStyle name="Input 2 2 2 2 2 2" xfId="331"/>
    <cellStyle name="Input 2 2 2 2 2 2 2" xfId="702"/>
    <cellStyle name="Input 2 2 2 2 2 3" xfId="330"/>
    <cellStyle name="Input 2 2 2 2 3" xfId="139"/>
    <cellStyle name="Input 2 2 2 2 3 2" xfId="333"/>
    <cellStyle name="Input 2 2 2 2 3 2 2" xfId="703"/>
    <cellStyle name="Input 2 2 2 2 3 3" xfId="332"/>
    <cellStyle name="Input 2 2 2 2 4" xfId="163"/>
    <cellStyle name="Input 2 2 2 2 4 2" xfId="335"/>
    <cellStyle name="Input 2 2 2 2 4 2 2" xfId="704"/>
    <cellStyle name="Input 2 2 2 2 4 3" xfId="334"/>
    <cellStyle name="Input 2 2 2 2 5" xfId="187"/>
    <cellStyle name="Input 2 2 2 2 5 2" xfId="337"/>
    <cellStyle name="Input 2 2 2 2 5 2 2" xfId="705"/>
    <cellStyle name="Input 2 2 2 2 5 3" xfId="336"/>
    <cellStyle name="Input 2 2 2 2 6" xfId="211"/>
    <cellStyle name="Input 2 2 2 2 6 2" xfId="339"/>
    <cellStyle name="Input 2 2 2 2 6 2 2" xfId="706"/>
    <cellStyle name="Input 2 2 2 2 6 3" xfId="338"/>
    <cellStyle name="Input 2 2 2 2 7" xfId="235"/>
    <cellStyle name="Input 2 2 2 2 7 2" xfId="341"/>
    <cellStyle name="Input 2 2 2 2 7 2 2" xfId="707"/>
    <cellStyle name="Input 2 2 2 2 7 3" xfId="340"/>
    <cellStyle name="Input 2 2 2 2 8" xfId="342"/>
    <cellStyle name="Input 2 2 2 2 8 2" xfId="708"/>
    <cellStyle name="Input 2 2 2 2 9" xfId="343"/>
    <cellStyle name="Input 2 2 2 2 9 2" xfId="709"/>
    <cellStyle name="Input 2 2 2 2_Pivots" xfId="344"/>
    <cellStyle name="Input 2 2 2 3" xfId="328"/>
    <cellStyle name="Input 2 2 2_Pivots" xfId="345"/>
    <cellStyle name="Input 2 2 3" xfId="89"/>
    <cellStyle name="Input 2 2 3 10" xfId="346"/>
    <cellStyle name="Input 2 2 3 2" xfId="113"/>
    <cellStyle name="Input 2 2 3 2 2" xfId="348"/>
    <cellStyle name="Input 2 2 3 2 2 2" xfId="710"/>
    <cellStyle name="Input 2 2 3 2 3" xfId="347"/>
    <cellStyle name="Input 2 2 3 3" xfId="138"/>
    <cellStyle name="Input 2 2 3 3 2" xfId="350"/>
    <cellStyle name="Input 2 2 3 3 2 2" xfId="711"/>
    <cellStyle name="Input 2 2 3 3 3" xfId="349"/>
    <cellStyle name="Input 2 2 3 4" xfId="162"/>
    <cellStyle name="Input 2 2 3 4 2" xfId="352"/>
    <cellStyle name="Input 2 2 3 4 2 2" xfId="712"/>
    <cellStyle name="Input 2 2 3 4 3" xfId="351"/>
    <cellStyle name="Input 2 2 3 5" xfId="186"/>
    <cellStyle name="Input 2 2 3 5 2" xfId="354"/>
    <cellStyle name="Input 2 2 3 5 2 2" xfId="713"/>
    <cellStyle name="Input 2 2 3 5 3" xfId="353"/>
    <cellStyle name="Input 2 2 3 6" xfId="210"/>
    <cellStyle name="Input 2 2 3 6 2" xfId="356"/>
    <cellStyle name="Input 2 2 3 6 2 2" xfId="714"/>
    <cellStyle name="Input 2 2 3 6 3" xfId="355"/>
    <cellStyle name="Input 2 2 3 7" xfId="234"/>
    <cellStyle name="Input 2 2 3 7 2" xfId="358"/>
    <cellStyle name="Input 2 2 3 7 2 2" xfId="715"/>
    <cellStyle name="Input 2 2 3 7 3" xfId="357"/>
    <cellStyle name="Input 2 2 3 8" xfId="359"/>
    <cellStyle name="Input 2 2 3 8 2" xfId="716"/>
    <cellStyle name="Input 2 2 3 9" xfId="360"/>
    <cellStyle name="Input 2 2 3 9 2" xfId="717"/>
    <cellStyle name="Input 2 2 3_Pivots" xfId="361"/>
    <cellStyle name="Input 2 2 4" xfId="327"/>
    <cellStyle name="Input 2 2_Pivots" xfId="362"/>
    <cellStyle name="Input 2 3" xfId="44"/>
    <cellStyle name="Input 2 3 2" xfId="91"/>
    <cellStyle name="Input 2 3 2 10" xfId="364"/>
    <cellStyle name="Input 2 3 2 2" xfId="115"/>
    <cellStyle name="Input 2 3 2 2 2" xfId="366"/>
    <cellStyle name="Input 2 3 2 2 2 2" xfId="718"/>
    <cellStyle name="Input 2 3 2 2 3" xfId="365"/>
    <cellStyle name="Input 2 3 2 3" xfId="140"/>
    <cellStyle name="Input 2 3 2 3 2" xfId="368"/>
    <cellStyle name="Input 2 3 2 3 2 2" xfId="719"/>
    <cellStyle name="Input 2 3 2 3 3" xfId="367"/>
    <cellStyle name="Input 2 3 2 4" xfId="164"/>
    <cellStyle name="Input 2 3 2 4 2" xfId="370"/>
    <cellStyle name="Input 2 3 2 4 2 2" xfId="720"/>
    <cellStyle name="Input 2 3 2 4 3" xfId="369"/>
    <cellStyle name="Input 2 3 2 5" xfId="188"/>
    <cellStyle name="Input 2 3 2 5 2" xfId="372"/>
    <cellStyle name="Input 2 3 2 5 2 2" xfId="721"/>
    <cellStyle name="Input 2 3 2 5 3" xfId="371"/>
    <cellStyle name="Input 2 3 2 6" xfId="212"/>
    <cellStyle name="Input 2 3 2 6 2" xfId="374"/>
    <cellStyle name="Input 2 3 2 6 2 2" xfId="722"/>
    <cellStyle name="Input 2 3 2 6 3" xfId="373"/>
    <cellStyle name="Input 2 3 2 7" xfId="236"/>
    <cellStyle name="Input 2 3 2 7 2" xfId="376"/>
    <cellStyle name="Input 2 3 2 7 2 2" xfId="723"/>
    <cellStyle name="Input 2 3 2 7 3" xfId="375"/>
    <cellStyle name="Input 2 3 2 8" xfId="377"/>
    <cellStyle name="Input 2 3 2 8 2" xfId="724"/>
    <cellStyle name="Input 2 3 2 9" xfId="378"/>
    <cellStyle name="Input 2 3 2 9 2" xfId="725"/>
    <cellStyle name="Input 2 3 2_Pivots" xfId="379"/>
    <cellStyle name="Input 2 3 3" xfId="363"/>
    <cellStyle name="Input 2 3_Pivots" xfId="380"/>
    <cellStyle name="Input 2 4" xfId="88"/>
    <cellStyle name="Input 2 4 10" xfId="381"/>
    <cellStyle name="Input 2 4 2" xfId="112"/>
    <cellStyle name="Input 2 4 2 2" xfId="383"/>
    <cellStyle name="Input 2 4 2 2 2" xfId="726"/>
    <cellStyle name="Input 2 4 2 3" xfId="382"/>
    <cellStyle name="Input 2 4 3" xfId="137"/>
    <cellStyle name="Input 2 4 3 2" xfId="385"/>
    <cellStyle name="Input 2 4 3 2 2" xfId="727"/>
    <cellStyle name="Input 2 4 3 3" xfId="384"/>
    <cellStyle name="Input 2 4 4" xfId="161"/>
    <cellStyle name="Input 2 4 4 2" xfId="387"/>
    <cellStyle name="Input 2 4 4 2 2" xfId="728"/>
    <cellStyle name="Input 2 4 4 3" xfId="386"/>
    <cellStyle name="Input 2 4 5" xfId="185"/>
    <cellStyle name="Input 2 4 5 2" xfId="389"/>
    <cellStyle name="Input 2 4 5 2 2" xfId="729"/>
    <cellStyle name="Input 2 4 5 3" xfId="388"/>
    <cellStyle name="Input 2 4 6" xfId="209"/>
    <cellStyle name="Input 2 4 6 2" xfId="391"/>
    <cellStyle name="Input 2 4 6 2 2" xfId="730"/>
    <cellStyle name="Input 2 4 6 3" xfId="390"/>
    <cellStyle name="Input 2 4 7" xfId="233"/>
    <cellStyle name="Input 2 4 7 2" xfId="393"/>
    <cellStyle name="Input 2 4 7 2 2" xfId="731"/>
    <cellStyle name="Input 2 4 7 3" xfId="392"/>
    <cellStyle name="Input 2 4 8" xfId="394"/>
    <cellStyle name="Input 2 4 8 2" xfId="732"/>
    <cellStyle name="Input 2 4 9" xfId="395"/>
    <cellStyle name="Input 2 4 9 2" xfId="733"/>
    <cellStyle name="Input 2 4_Pivots" xfId="396"/>
    <cellStyle name="Input 2 5" xfId="326"/>
    <cellStyle name="Input 2_Pivots" xfId="397"/>
    <cellStyle name="Linked Cell 2" xfId="45"/>
    <cellStyle name="Neutral 2" xfId="46"/>
    <cellStyle name="Normal" xfId="0" builtinId="0"/>
    <cellStyle name="Normal 2" xfId="47"/>
    <cellStyle name="Normal 2 2" xfId="48"/>
    <cellStyle name="Normal 2 2 2" xfId="49"/>
    <cellStyle name="Normal 2 2 2 2 2" xfId="50"/>
    <cellStyle name="Normal 2 2 2 2 2 2" xfId="51"/>
    <cellStyle name="Normal 2 3" xfId="52"/>
    <cellStyle name="Normal 3" xfId="53"/>
    <cellStyle name="Normal 4" xfId="54"/>
    <cellStyle name="Normal 4 2" xfId="55"/>
    <cellStyle name="Normal 5" xfId="56"/>
    <cellStyle name="Normal 5 2" xfId="57"/>
    <cellStyle name="Normal_Sheet1" xfId="253"/>
    <cellStyle name="Normal_TABLE2" xfId="58"/>
    <cellStyle name="Normal_TABLE4" xfId="59"/>
    <cellStyle name="Normal10" xfId="3"/>
    <cellStyle name="Normal10 2" xfId="60"/>
    <cellStyle name="Note 2" xfId="61"/>
    <cellStyle name="Note 2 2" xfId="62"/>
    <cellStyle name="Note 2 2 2" xfId="63"/>
    <cellStyle name="Note 2 2 2 2" xfId="94"/>
    <cellStyle name="Note 2 2 2 2 10" xfId="401"/>
    <cellStyle name="Note 2 2 2 2 2" xfId="118"/>
    <cellStyle name="Note 2 2 2 2 2 2" xfId="403"/>
    <cellStyle name="Note 2 2 2 2 2 2 2" xfId="734"/>
    <cellStyle name="Note 2 2 2 2 2 3" xfId="402"/>
    <cellStyle name="Note 2 2 2 2 3" xfId="143"/>
    <cellStyle name="Note 2 2 2 2 3 2" xfId="405"/>
    <cellStyle name="Note 2 2 2 2 3 2 2" xfId="735"/>
    <cellStyle name="Note 2 2 2 2 3 3" xfId="404"/>
    <cellStyle name="Note 2 2 2 2 4" xfId="167"/>
    <cellStyle name="Note 2 2 2 2 4 2" xfId="407"/>
    <cellStyle name="Note 2 2 2 2 4 2 2" xfId="736"/>
    <cellStyle name="Note 2 2 2 2 4 3" xfId="406"/>
    <cellStyle name="Note 2 2 2 2 5" xfId="191"/>
    <cellStyle name="Note 2 2 2 2 5 2" xfId="409"/>
    <cellStyle name="Note 2 2 2 2 5 2 2" xfId="737"/>
    <cellStyle name="Note 2 2 2 2 5 3" xfId="408"/>
    <cellStyle name="Note 2 2 2 2 6" xfId="215"/>
    <cellStyle name="Note 2 2 2 2 6 2" xfId="411"/>
    <cellStyle name="Note 2 2 2 2 6 2 2" xfId="738"/>
    <cellStyle name="Note 2 2 2 2 6 3" xfId="410"/>
    <cellStyle name="Note 2 2 2 2 7" xfId="239"/>
    <cellStyle name="Note 2 2 2 2 7 2" xfId="413"/>
    <cellStyle name="Note 2 2 2 2 7 2 2" xfId="739"/>
    <cellStyle name="Note 2 2 2 2 7 3" xfId="412"/>
    <cellStyle name="Note 2 2 2 2 8" xfId="414"/>
    <cellStyle name="Note 2 2 2 2 8 2" xfId="740"/>
    <cellStyle name="Note 2 2 2 2 9" xfId="415"/>
    <cellStyle name="Note 2 2 2 2 9 2" xfId="741"/>
    <cellStyle name="Note 2 2 2 2_Pivots" xfId="416"/>
    <cellStyle name="Note 2 2 2 3" xfId="417"/>
    <cellStyle name="Note 2 2 2 3 2" xfId="742"/>
    <cellStyle name="Note 2 2 2 4" xfId="400"/>
    <cellStyle name="Note 2 2 2_Pivots" xfId="418"/>
    <cellStyle name="Note 2 2 3" xfId="93"/>
    <cellStyle name="Note 2 2 3 10" xfId="419"/>
    <cellStyle name="Note 2 2 3 2" xfId="117"/>
    <cellStyle name="Note 2 2 3 2 2" xfId="421"/>
    <cellStyle name="Note 2 2 3 2 2 2" xfId="743"/>
    <cellStyle name="Note 2 2 3 2 3" xfId="420"/>
    <cellStyle name="Note 2 2 3 3" xfId="142"/>
    <cellStyle name="Note 2 2 3 3 2" xfId="423"/>
    <cellStyle name="Note 2 2 3 3 2 2" xfId="744"/>
    <cellStyle name="Note 2 2 3 3 3" xfId="422"/>
    <cellStyle name="Note 2 2 3 4" xfId="166"/>
    <cellStyle name="Note 2 2 3 4 2" xfId="425"/>
    <cellStyle name="Note 2 2 3 4 2 2" xfId="745"/>
    <cellStyle name="Note 2 2 3 4 3" xfId="424"/>
    <cellStyle name="Note 2 2 3 5" xfId="190"/>
    <cellStyle name="Note 2 2 3 5 2" xfId="427"/>
    <cellStyle name="Note 2 2 3 5 2 2" xfId="746"/>
    <cellStyle name="Note 2 2 3 5 3" xfId="426"/>
    <cellStyle name="Note 2 2 3 6" xfId="214"/>
    <cellStyle name="Note 2 2 3 6 2" xfId="429"/>
    <cellStyle name="Note 2 2 3 6 2 2" xfId="747"/>
    <cellStyle name="Note 2 2 3 6 3" xfId="428"/>
    <cellStyle name="Note 2 2 3 7" xfId="238"/>
    <cellStyle name="Note 2 2 3 7 2" xfId="431"/>
    <cellStyle name="Note 2 2 3 7 2 2" xfId="748"/>
    <cellStyle name="Note 2 2 3 7 3" xfId="430"/>
    <cellStyle name="Note 2 2 3 8" xfId="432"/>
    <cellStyle name="Note 2 2 3 8 2" xfId="749"/>
    <cellStyle name="Note 2 2 3 9" xfId="433"/>
    <cellStyle name="Note 2 2 3 9 2" xfId="750"/>
    <cellStyle name="Note 2 2 3_Pivots" xfId="434"/>
    <cellStyle name="Note 2 2 4" xfId="435"/>
    <cellStyle name="Note 2 2 4 2" xfId="751"/>
    <cellStyle name="Note 2 2 5" xfId="399"/>
    <cellStyle name="Note 2 2_Pivots" xfId="436"/>
    <cellStyle name="Note 2 3" xfId="64"/>
    <cellStyle name="Note 2 3 2" xfId="95"/>
    <cellStyle name="Note 2 3 2 10" xfId="438"/>
    <cellStyle name="Note 2 3 2 2" xfId="119"/>
    <cellStyle name="Note 2 3 2 2 2" xfId="440"/>
    <cellStyle name="Note 2 3 2 2 2 2" xfId="752"/>
    <cellStyle name="Note 2 3 2 2 3" xfId="439"/>
    <cellStyle name="Note 2 3 2 3" xfId="144"/>
    <cellStyle name="Note 2 3 2 3 2" xfId="442"/>
    <cellStyle name="Note 2 3 2 3 2 2" xfId="753"/>
    <cellStyle name="Note 2 3 2 3 3" xfId="441"/>
    <cellStyle name="Note 2 3 2 4" xfId="168"/>
    <cellStyle name="Note 2 3 2 4 2" xfId="444"/>
    <cellStyle name="Note 2 3 2 4 2 2" xfId="754"/>
    <cellStyle name="Note 2 3 2 4 3" xfId="443"/>
    <cellStyle name="Note 2 3 2 5" xfId="192"/>
    <cellStyle name="Note 2 3 2 5 2" xfId="446"/>
    <cellStyle name="Note 2 3 2 5 2 2" xfId="755"/>
    <cellStyle name="Note 2 3 2 5 3" xfId="445"/>
    <cellStyle name="Note 2 3 2 6" xfId="216"/>
    <cellStyle name="Note 2 3 2 6 2" xfId="448"/>
    <cellStyle name="Note 2 3 2 6 2 2" xfId="756"/>
    <cellStyle name="Note 2 3 2 6 3" xfId="447"/>
    <cellStyle name="Note 2 3 2 7" xfId="240"/>
    <cellStyle name="Note 2 3 2 7 2" xfId="450"/>
    <cellStyle name="Note 2 3 2 7 2 2" xfId="757"/>
    <cellStyle name="Note 2 3 2 7 3" xfId="449"/>
    <cellStyle name="Note 2 3 2 8" xfId="451"/>
    <cellStyle name="Note 2 3 2 8 2" xfId="758"/>
    <cellStyle name="Note 2 3 2 9" xfId="452"/>
    <cellStyle name="Note 2 3 2 9 2" xfId="759"/>
    <cellStyle name="Note 2 3 2_Pivots" xfId="453"/>
    <cellStyle name="Note 2 3 3" xfId="454"/>
    <cellStyle name="Note 2 3 3 2" xfId="760"/>
    <cellStyle name="Note 2 3 4" xfId="437"/>
    <cellStyle name="Note 2 3_Pivots" xfId="455"/>
    <cellStyle name="Note 2 4" xfId="92"/>
    <cellStyle name="Note 2 4 10" xfId="456"/>
    <cellStyle name="Note 2 4 2" xfId="116"/>
    <cellStyle name="Note 2 4 2 2" xfId="458"/>
    <cellStyle name="Note 2 4 2 2 2" xfId="761"/>
    <cellStyle name="Note 2 4 2 3" xfId="457"/>
    <cellStyle name="Note 2 4 3" xfId="141"/>
    <cellStyle name="Note 2 4 3 2" xfId="460"/>
    <cellStyle name="Note 2 4 3 2 2" xfId="762"/>
    <cellStyle name="Note 2 4 3 3" xfId="459"/>
    <cellStyle name="Note 2 4 4" xfId="165"/>
    <cellStyle name="Note 2 4 4 2" xfId="462"/>
    <cellStyle name="Note 2 4 4 2 2" xfId="763"/>
    <cellStyle name="Note 2 4 4 3" xfId="461"/>
    <cellStyle name="Note 2 4 5" xfId="189"/>
    <cellStyle name="Note 2 4 5 2" xfId="464"/>
    <cellStyle name="Note 2 4 5 2 2" xfId="764"/>
    <cellStyle name="Note 2 4 5 3" xfId="463"/>
    <cellStyle name="Note 2 4 6" xfId="213"/>
    <cellStyle name="Note 2 4 6 2" xfId="466"/>
    <cellStyle name="Note 2 4 6 2 2" xfId="765"/>
    <cellStyle name="Note 2 4 6 3" xfId="465"/>
    <cellStyle name="Note 2 4 7" xfId="237"/>
    <cellStyle name="Note 2 4 7 2" xfId="468"/>
    <cellStyle name="Note 2 4 7 2 2" xfId="766"/>
    <cellStyle name="Note 2 4 7 3" xfId="467"/>
    <cellStyle name="Note 2 4 8" xfId="469"/>
    <cellStyle name="Note 2 4 8 2" xfId="767"/>
    <cellStyle name="Note 2 4 9" xfId="470"/>
    <cellStyle name="Note 2 4 9 2" xfId="768"/>
    <cellStyle name="Note 2 4_Pivots" xfId="471"/>
    <cellStyle name="Note 2 5" xfId="472"/>
    <cellStyle name="Note 2 5 2" xfId="769"/>
    <cellStyle name="Note 2 6" xfId="398"/>
    <cellStyle name="Note 2_Pivots" xfId="473"/>
    <cellStyle name="Output 2" xfId="65"/>
    <cellStyle name="Output 2 2" xfId="66"/>
    <cellStyle name="Output 2 2 2" xfId="67"/>
    <cellStyle name="Output 2 2 2 2" xfId="98"/>
    <cellStyle name="Output 2 2 2 2 10" xfId="773"/>
    <cellStyle name="Output 2 2 2 2 2" xfId="122"/>
    <cellStyle name="Output 2 2 2 2 2 2" xfId="475"/>
    <cellStyle name="Output 2 2 2 2 2 2 2" xfId="774"/>
    <cellStyle name="Output 2 2 2 2 2 3" xfId="474"/>
    <cellStyle name="Output 2 2 2 2 3" xfId="147"/>
    <cellStyle name="Output 2 2 2 2 3 2" xfId="477"/>
    <cellStyle name="Output 2 2 2 2 3 2 2" xfId="775"/>
    <cellStyle name="Output 2 2 2 2 3 3" xfId="476"/>
    <cellStyle name="Output 2 2 2 2 4" xfId="171"/>
    <cellStyle name="Output 2 2 2 2 4 2" xfId="479"/>
    <cellStyle name="Output 2 2 2 2 4 2 2" xfId="776"/>
    <cellStyle name="Output 2 2 2 2 4 3" xfId="478"/>
    <cellStyle name="Output 2 2 2 2 5" xfId="195"/>
    <cellStyle name="Output 2 2 2 2 5 2" xfId="481"/>
    <cellStyle name="Output 2 2 2 2 5 2 2" xfId="777"/>
    <cellStyle name="Output 2 2 2 2 5 3" xfId="480"/>
    <cellStyle name="Output 2 2 2 2 6" xfId="219"/>
    <cellStyle name="Output 2 2 2 2 6 2" xfId="483"/>
    <cellStyle name="Output 2 2 2 2 6 2 2" xfId="778"/>
    <cellStyle name="Output 2 2 2 2 6 3" xfId="482"/>
    <cellStyle name="Output 2 2 2 2 7" xfId="243"/>
    <cellStyle name="Output 2 2 2 2 7 2" xfId="484"/>
    <cellStyle name="Output 2 2 2 2 7 2 2" xfId="780"/>
    <cellStyle name="Output 2 2 2 2 7 3" xfId="779"/>
    <cellStyle name="Output 2 2 2 2 8" xfId="485"/>
    <cellStyle name="Output 2 2 2 2 8 2" xfId="781"/>
    <cellStyle name="Output 2 2 2 2 9" xfId="486"/>
    <cellStyle name="Output 2 2 2 2 9 2" xfId="782"/>
    <cellStyle name="Output 2 2 2 2_Pivots" xfId="487"/>
    <cellStyle name="Output 2 2 2 3" xfId="488"/>
    <cellStyle name="Output 2 2 2 3 2" xfId="783"/>
    <cellStyle name="Output 2 2 2 4" xfId="489"/>
    <cellStyle name="Output 2 2 2 4 2" xfId="784"/>
    <cellStyle name="Output 2 2 2 5" xfId="772"/>
    <cellStyle name="Output 2 2 2_Pivots" xfId="490"/>
    <cellStyle name="Output 2 2 3" xfId="68"/>
    <cellStyle name="Output 2 2 3 2" xfId="99"/>
    <cellStyle name="Output 2 2 3 2 10" xfId="786"/>
    <cellStyle name="Output 2 2 3 2 2" xfId="123"/>
    <cellStyle name="Output 2 2 3 2 2 2" xfId="492"/>
    <cellStyle name="Output 2 2 3 2 2 2 2" xfId="787"/>
    <cellStyle name="Output 2 2 3 2 2 3" xfId="491"/>
    <cellStyle name="Output 2 2 3 2 3" xfId="148"/>
    <cellStyle name="Output 2 2 3 2 3 2" xfId="494"/>
    <cellStyle name="Output 2 2 3 2 3 2 2" xfId="788"/>
    <cellStyle name="Output 2 2 3 2 3 3" xfId="493"/>
    <cellStyle name="Output 2 2 3 2 4" xfId="172"/>
    <cellStyle name="Output 2 2 3 2 4 2" xfId="496"/>
    <cellStyle name="Output 2 2 3 2 4 2 2" xfId="789"/>
    <cellStyle name="Output 2 2 3 2 4 3" xfId="495"/>
    <cellStyle name="Output 2 2 3 2 5" xfId="196"/>
    <cellStyle name="Output 2 2 3 2 5 2" xfId="498"/>
    <cellStyle name="Output 2 2 3 2 5 2 2" xfId="790"/>
    <cellStyle name="Output 2 2 3 2 5 3" xfId="497"/>
    <cellStyle name="Output 2 2 3 2 6" xfId="220"/>
    <cellStyle name="Output 2 2 3 2 6 2" xfId="500"/>
    <cellStyle name="Output 2 2 3 2 6 2 2" xfId="791"/>
    <cellStyle name="Output 2 2 3 2 6 3" xfId="499"/>
    <cellStyle name="Output 2 2 3 2 7" xfId="244"/>
    <cellStyle name="Output 2 2 3 2 7 2" xfId="501"/>
    <cellStyle name="Output 2 2 3 2 7 2 2" xfId="793"/>
    <cellStyle name="Output 2 2 3 2 7 3" xfId="792"/>
    <cellStyle name="Output 2 2 3 2 8" xfId="502"/>
    <cellStyle name="Output 2 2 3 2 8 2" xfId="794"/>
    <cellStyle name="Output 2 2 3 2 9" xfId="503"/>
    <cellStyle name="Output 2 2 3 2 9 2" xfId="795"/>
    <cellStyle name="Output 2 2 3 2_Pivots" xfId="504"/>
    <cellStyle name="Output 2 2 3 3" xfId="505"/>
    <cellStyle name="Output 2 2 3 3 2" xfId="796"/>
    <cellStyle name="Output 2 2 3 4" xfId="785"/>
    <cellStyle name="Output 2 2 3_Pivots" xfId="506"/>
    <cellStyle name="Output 2 2 4" xfId="97"/>
    <cellStyle name="Output 2 2 4 10" xfId="797"/>
    <cellStyle name="Output 2 2 4 2" xfId="121"/>
    <cellStyle name="Output 2 2 4 2 2" xfId="508"/>
    <cellStyle name="Output 2 2 4 2 2 2" xfId="798"/>
    <cellStyle name="Output 2 2 4 2 3" xfId="507"/>
    <cellStyle name="Output 2 2 4 3" xfId="146"/>
    <cellStyle name="Output 2 2 4 3 2" xfId="510"/>
    <cellStyle name="Output 2 2 4 3 2 2" xfId="799"/>
    <cellStyle name="Output 2 2 4 3 3" xfId="509"/>
    <cellStyle name="Output 2 2 4 4" xfId="170"/>
    <cellStyle name="Output 2 2 4 4 2" xfId="512"/>
    <cellStyle name="Output 2 2 4 4 2 2" xfId="800"/>
    <cellStyle name="Output 2 2 4 4 3" xfId="511"/>
    <cellStyle name="Output 2 2 4 5" xfId="194"/>
    <cellStyle name="Output 2 2 4 5 2" xfId="514"/>
    <cellStyle name="Output 2 2 4 5 2 2" xfId="801"/>
    <cellStyle name="Output 2 2 4 5 3" xfId="513"/>
    <cellStyle name="Output 2 2 4 6" xfId="218"/>
    <cellStyle name="Output 2 2 4 6 2" xfId="516"/>
    <cellStyle name="Output 2 2 4 6 2 2" xfId="802"/>
    <cellStyle name="Output 2 2 4 6 3" xfId="515"/>
    <cellStyle name="Output 2 2 4 7" xfId="242"/>
    <cellStyle name="Output 2 2 4 7 2" xfId="517"/>
    <cellStyle name="Output 2 2 4 7 2 2" xfId="804"/>
    <cellStyle name="Output 2 2 4 7 3" xfId="803"/>
    <cellStyle name="Output 2 2 4 8" xfId="518"/>
    <cellStyle name="Output 2 2 4 8 2" xfId="805"/>
    <cellStyle name="Output 2 2 4 9" xfId="519"/>
    <cellStyle name="Output 2 2 4 9 2" xfId="806"/>
    <cellStyle name="Output 2 2 4_Pivots" xfId="520"/>
    <cellStyle name="Output 2 2 5" xfId="521"/>
    <cellStyle name="Output 2 2 5 2" xfId="807"/>
    <cellStyle name="Output 2 2 6" xfId="771"/>
    <cellStyle name="Output 2 2_Pivots" xfId="522"/>
    <cellStyle name="Output 2 3" xfId="69"/>
    <cellStyle name="Output 2 3 2" xfId="100"/>
    <cellStyle name="Output 2 3 2 10" xfId="809"/>
    <cellStyle name="Output 2 3 2 2" xfId="124"/>
    <cellStyle name="Output 2 3 2 2 2" xfId="524"/>
    <cellStyle name="Output 2 3 2 2 2 2" xfId="810"/>
    <cellStyle name="Output 2 3 2 2 3" xfId="523"/>
    <cellStyle name="Output 2 3 2 3" xfId="149"/>
    <cellStyle name="Output 2 3 2 3 2" xfId="526"/>
    <cellStyle name="Output 2 3 2 3 2 2" xfId="811"/>
    <cellStyle name="Output 2 3 2 3 3" xfId="525"/>
    <cellStyle name="Output 2 3 2 4" xfId="173"/>
    <cellStyle name="Output 2 3 2 4 2" xfId="528"/>
    <cellStyle name="Output 2 3 2 4 2 2" xfId="812"/>
    <cellStyle name="Output 2 3 2 4 3" xfId="527"/>
    <cellStyle name="Output 2 3 2 5" xfId="197"/>
    <cellStyle name="Output 2 3 2 5 2" xfId="530"/>
    <cellStyle name="Output 2 3 2 5 2 2" xfId="813"/>
    <cellStyle name="Output 2 3 2 5 3" xfId="529"/>
    <cellStyle name="Output 2 3 2 6" xfId="221"/>
    <cellStyle name="Output 2 3 2 6 2" xfId="532"/>
    <cellStyle name="Output 2 3 2 6 2 2" xfId="814"/>
    <cellStyle name="Output 2 3 2 6 3" xfId="531"/>
    <cellStyle name="Output 2 3 2 7" xfId="245"/>
    <cellStyle name="Output 2 3 2 7 2" xfId="533"/>
    <cellStyle name="Output 2 3 2 7 2 2" xfId="816"/>
    <cellStyle name="Output 2 3 2 7 3" xfId="815"/>
    <cellStyle name="Output 2 3 2 8" xfId="534"/>
    <cellStyle name="Output 2 3 2 8 2" xfId="817"/>
    <cellStyle name="Output 2 3 2 9" xfId="535"/>
    <cellStyle name="Output 2 3 2 9 2" xfId="818"/>
    <cellStyle name="Output 2 3 2_Pivots" xfId="536"/>
    <cellStyle name="Output 2 3 3" xfId="537"/>
    <cellStyle name="Output 2 3 3 2" xfId="819"/>
    <cellStyle name="Output 2 3 4" xfId="538"/>
    <cellStyle name="Output 2 3 4 2" xfId="820"/>
    <cellStyle name="Output 2 3 5" xfId="808"/>
    <cellStyle name="Output 2 3_Pivots" xfId="539"/>
    <cellStyle name="Output 2 4" xfId="70"/>
    <cellStyle name="Output 2 4 2" xfId="101"/>
    <cellStyle name="Output 2 4 2 10" xfId="822"/>
    <cellStyle name="Output 2 4 2 2" xfId="125"/>
    <cellStyle name="Output 2 4 2 2 2" xfId="541"/>
    <cellStyle name="Output 2 4 2 2 2 2" xfId="823"/>
    <cellStyle name="Output 2 4 2 2 3" xfId="540"/>
    <cellStyle name="Output 2 4 2 3" xfId="150"/>
    <cellStyle name="Output 2 4 2 3 2" xfId="543"/>
    <cellStyle name="Output 2 4 2 3 2 2" xfId="824"/>
    <cellStyle name="Output 2 4 2 3 3" xfId="542"/>
    <cellStyle name="Output 2 4 2 4" xfId="174"/>
    <cellStyle name="Output 2 4 2 4 2" xfId="545"/>
    <cellStyle name="Output 2 4 2 4 2 2" xfId="825"/>
    <cellStyle name="Output 2 4 2 4 3" xfId="544"/>
    <cellStyle name="Output 2 4 2 5" xfId="198"/>
    <cellStyle name="Output 2 4 2 5 2" xfId="547"/>
    <cellStyle name="Output 2 4 2 5 2 2" xfId="826"/>
    <cellStyle name="Output 2 4 2 5 3" xfId="546"/>
    <cellStyle name="Output 2 4 2 6" xfId="222"/>
    <cellStyle name="Output 2 4 2 6 2" xfId="549"/>
    <cellStyle name="Output 2 4 2 6 2 2" xfId="827"/>
    <cellStyle name="Output 2 4 2 6 3" xfId="548"/>
    <cellStyle name="Output 2 4 2 7" xfId="246"/>
    <cellStyle name="Output 2 4 2 7 2" xfId="550"/>
    <cellStyle name="Output 2 4 2 7 2 2" xfId="829"/>
    <cellStyle name="Output 2 4 2 7 3" xfId="828"/>
    <cellStyle name="Output 2 4 2 8" xfId="551"/>
    <cellStyle name="Output 2 4 2 8 2" xfId="830"/>
    <cellStyle name="Output 2 4 2 9" xfId="552"/>
    <cellStyle name="Output 2 4 2 9 2" xfId="831"/>
    <cellStyle name="Output 2 4 2_Pivots" xfId="553"/>
    <cellStyle name="Output 2 4 3" xfId="554"/>
    <cellStyle name="Output 2 4 3 2" xfId="832"/>
    <cellStyle name="Output 2 4 4" xfId="821"/>
    <cellStyle name="Output 2 4_Pivots" xfId="555"/>
    <cellStyle name="Output 2 5" xfId="96"/>
    <cellStyle name="Output 2 5 10" xfId="833"/>
    <cellStyle name="Output 2 5 2" xfId="120"/>
    <cellStyle name="Output 2 5 2 2" xfId="557"/>
    <cellStyle name="Output 2 5 2 2 2" xfId="834"/>
    <cellStyle name="Output 2 5 2 3" xfId="556"/>
    <cellStyle name="Output 2 5 3" xfId="145"/>
    <cellStyle name="Output 2 5 3 2" xfId="559"/>
    <cellStyle name="Output 2 5 3 2 2" xfId="835"/>
    <cellStyle name="Output 2 5 3 3" xfId="558"/>
    <cellStyle name="Output 2 5 4" xfId="169"/>
    <cellStyle name="Output 2 5 4 2" xfId="561"/>
    <cellStyle name="Output 2 5 4 2 2" xfId="836"/>
    <cellStyle name="Output 2 5 4 3" xfId="560"/>
    <cellStyle name="Output 2 5 5" xfId="193"/>
    <cellStyle name="Output 2 5 5 2" xfId="563"/>
    <cellStyle name="Output 2 5 5 2 2" xfId="837"/>
    <cellStyle name="Output 2 5 5 3" xfId="562"/>
    <cellStyle name="Output 2 5 6" xfId="217"/>
    <cellStyle name="Output 2 5 6 2" xfId="565"/>
    <cellStyle name="Output 2 5 6 2 2" xfId="838"/>
    <cellStyle name="Output 2 5 6 3" xfId="564"/>
    <cellStyle name="Output 2 5 7" xfId="241"/>
    <cellStyle name="Output 2 5 7 2" xfId="566"/>
    <cellStyle name="Output 2 5 7 2 2" xfId="840"/>
    <cellStyle name="Output 2 5 7 3" xfId="839"/>
    <cellStyle name="Output 2 5 8" xfId="567"/>
    <cellStyle name="Output 2 5 8 2" xfId="841"/>
    <cellStyle name="Output 2 5 9" xfId="568"/>
    <cellStyle name="Output 2 5 9 2" xfId="842"/>
    <cellStyle name="Output 2 5_Pivots" xfId="569"/>
    <cellStyle name="Output 2 6" xfId="570"/>
    <cellStyle name="Output 2 6 2" xfId="843"/>
    <cellStyle name="Output 2 7" xfId="770"/>
    <cellStyle name="Output 2_Pivots" xfId="571"/>
    <cellStyle name="Percent" xfId="2" builtinId="5"/>
    <cellStyle name="Percent 2" xfId="71"/>
    <cellStyle name="Percent 2 2" xfId="72"/>
    <cellStyle name="Title 2" xfId="73"/>
    <cellStyle name="Total 2" xfId="74"/>
    <cellStyle name="Total 2 2" xfId="75"/>
    <cellStyle name="Total 2 2 2" xfId="76"/>
    <cellStyle name="Total 2 2 2 2" xfId="104"/>
    <cellStyle name="Total 2 2 2 2 10" xfId="847"/>
    <cellStyle name="Total 2 2 2 2 2" xfId="128"/>
    <cellStyle name="Total 2 2 2 2 2 2" xfId="573"/>
    <cellStyle name="Total 2 2 2 2 2 2 2" xfId="848"/>
    <cellStyle name="Total 2 2 2 2 2 3" xfId="572"/>
    <cellStyle name="Total 2 2 2 2 3" xfId="153"/>
    <cellStyle name="Total 2 2 2 2 3 2" xfId="575"/>
    <cellStyle name="Total 2 2 2 2 3 2 2" xfId="849"/>
    <cellStyle name="Total 2 2 2 2 3 3" xfId="574"/>
    <cellStyle name="Total 2 2 2 2 4" xfId="177"/>
    <cellStyle name="Total 2 2 2 2 4 2" xfId="577"/>
    <cellStyle name="Total 2 2 2 2 4 2 2" xfId="850"/>
    <cellStyle name="Total 2 2 2 2 4 3" xfId="576"/>
    <cellStyle name="Total 2 2 2 2 5" xfId="201"/>
    <cellStyle name="Total 2 2 2 2 5 2" xfId="579"/>
    <cellStyle name="Total 2 2 2 2 5 2 2" xfId="851"/>
    <cellStyle name="Total 2 2 2 2 5 3" xfId="578"/>
    <cellStyle name="Total 2 2 2 2 6" xfId="225"/>
    <cellStyle name="Total 2 2 2 2 6 2" xfId="581"/>
    <cellStyle name="Total 2 2 2 2 6 2 2" xfId="852"/>
    <cellStyle name="Total 2 2 2 2 6 3" xfId="580"/>
    <cellStyle name="Total 2 2 2 2 7" xfId="249"/>
    <cellStyle name="Total 2 2 2 2 7 2" xfId="582"/>
    <cellStyle name="Total 2 2 2 2 7 2 2" xfId="854"/>
    <cellStyle name="Total 2 2 2 2 7 3" xfId="853"/>
    <cellStyle name="Total 2 2 2 2 8" xfId="583"/>
    <cellStyle name="Total 2 2 2 2 8 2" xfId="855"/>
    <cellStyle name="Total 2 2 2 2 9" xfId="584"/>
    <cellStyle name="Total 2 2 2 2 9 2" xfId="856"/>
    <cellStyle name="Total 2 2 2 2_Pivots" xfId="585"/>
    <cellStyle name="Total 2 2 2 3" xfId="586"/>
    <cellStyle name="Total 2 2 2 3 2" xfId="857"/>
    <cellStyle name="Total 2 2 2 4" xfId="587"/>
    <cellStyle name="Total 2 2 2 4 2" xfId="858"/>
    <cellStyle name="Total 2 2 2 5" xfId="846"/>
    <cellStyle name="Total 2 2 2_Pivots" xfId="588"/>
    <cellStyle name="Total 2 2 3" xfId="77"/>
    <cellStyle name="Total 2 2 3 2" xfId="105"/>
    <cellStyle name="Total 2 2 3 2 10" xfId="860"/>
    <cellStyle name="Total 2 2 3 2 2" xfId="129"/>
    <cellStyle name="Total 2 2 3 2 2 2" xfId="590"/>
    <cellStyle name="Total 2 2 3 2 2 2 2" xfId="861"/>
    <cellStyle name="Total 2 2 3 2 2 3" xfId="589"/>
    <cellStyle name="Total 2 2 3 2 3" xfId="154"/>
    <cellStyle name="Total 2 2 3 2 3 2" xfId="592"/>
    <cellStyle name="Total 2 2 3 2 3 2 2" xfId="862"/>
    <cellStyle name="Total 2 2 3 2 3 3" xfId="591"/>
    <cellStyle name="Total 2 2 3 2 4" xfId="178"/>
    <cellStyle name="Total 2 2 3 2 4 2" xfId="594"/>
    <cellStyle name="Total 2 2 3 2 4 2 2" xfId="863"/>
    <cellStyle name="Total 2 2 3 2 4 3" xfId="593"/>
    <cellStyle name="Total 2 2 3 2 5" xfId="202"/>
    <cellStyle name="Total 2 2 3 2 5 2" xfId="596"/>
    <cellStyle name="Total 2 2 3 2 5 2 2" xfId="864"/>
    <cellStyle name="Total 2 2 3 2 5 3" xfId="595"/>
    <cellStyle name="Total 2 2 3 2 6" xfId="226"/>
    <cellStyle name="Total 2 2 3 2 6 2" xfId="598"/>
    <cellStyle name="Total 2 2 3 2 6 2 2" xfId="865"/>
    <cellStyle name="Total 2 2 3 2 6 3" xfId="597"/>
    <cellStyle name="Total 2 2 3 2 7" xfId="250"/>
    <cellStyle name="Total 2 2 3 2 7 2" xfId="599"/>
    <cellStyle name="Total 2 2 3 2 7 2 2" xfId="867"/>
    <cellStyle name="Total 2 2 3 2 7 3" xfId="866"/>
    <cellStyle name="Total 2 2 3 2 8" xfId="600"/>
    <cellStyle name="Total 2 2 3 2 8 2" xfId="868"/>
    <cellStyle name="Total 2 2 3 2 9" xfId="601"/>
    <cellStyle name="Total 2 2 3 2 9 2" xfId="869"/>
    <cellStyle name="Total 2 2 3 2_Pivots" xfId="602"/>
    <cellStyle name="Total 2 2 3 3" xfId="603"/>
    <cellStyle name="Total 2 2 3 3 2" xfId="870"/>
    <cellStyle name="Total 2 2 3 4" xfId="859"/>
    <cellStyle name="Total 2 2 3_Pivots" xfId="604"/>
    <cellStyle name="Total 2 2 4" xfId="103"/>
    <cellStyle name="Total 2 2 4 10" xfId="871"/>
    <cellStyle name="Total 2 2 4 2" xfId="127"/>
    <cellStyle name="Total 2 2 4 2 2" xfId="606"/>
    <cellStyle name="Total 2 2 4 2 2 2" xfId="872"/>
    <cellStyle name="Total 2 2 4 2 3" xfId="605"/>
    <cellStyle name="Total 2 2 4 3" xfId="152"/>
    <cellStyle name="Total 2 2 4 3 2" xfId="608"/>
    <cellStyle name="Total 2 2 4 3 2 2" xfId="873"/>
    <cellStyle name="Total 2 2 4 3 3" xfId="607"/>
    <cellStyle name="Total 2 2 4 4" xfId="176"/>
    <cellStyle name="Total 2 2 4 4 2" xfId="610"/>
    <cellStyle name="Total 2 2 4 4 2 2" xfId="874"/>
    <cellStyle name="Total 2 2 4 4 3" xfId="609"/>
    <cellStyle name="Total 2 2 4 5" xfId="200"/>
    <cellStyle name="Total 2 2 4 5 2" xfId="612"/>
    <cellStyle name="Total 2 2 4 5 2 2" xfId="875"/>
    <cellStyle name="Total 2 2 4 5 3" xfId="611"/>
    <cellStyle name="Total 2 2 4 6" xfId="224"/>
    <cellStyle name="Total 2 2 4 6 2" xfId="614"/>
    <cellStyle name="Total 2 2 4 6 2 2" xfId="876"/>
    <cellStyle name="Total 2 2 4 6 3" xfId="613"/>
    <cellStyle name="Total 2 2 4 7" xfId="248"/>
    <cellStyle name="Total 2 2 4 7 2" xfId="615"/>
    <cellStyle name="Total 2 2 4 7 2 2" xfId="878"/>
    <cellStyle name="Total 2 2 4 7 3" xfId="877"/>
    <cellStyle name="Total 2 2 4 8" xfId="616"/>
    <cellStyle name="Total 2 2 4 8 2" xfId="879"/>
    <cellStyle name="Total 2 2 4 9" xfId="617"/>
    <cellStyle name="Total 2 2 4 9 2" xfId="880"/>
    <cellStyle name="Total 2 2 4_Pivots" xfId="618"/>
    <cellStyle name="Total 2 2 5" xfId="619"/>
    <cellStyle name="Total 2 2 5 2" xfId="881"/>
    <cellStyle name="Total 2 2 6" xfId="845"/>
    <cellStyle name="Total 2 2_Pivots" xfId="620"/>
    <cellStyle name="Total 2 3" xfId="78"/>
    <cellStyle name="Total 2 3 2" xfId="106"/>
    <cellStyle name="Total 2 3 2 10" xfId="883"/>
    <cellStyle name="Total 2 3 2 2" xfId="130"/>
    <cellStyle name="Total 2 3 2 2 2" xfId="622"/>
    <cellStyle name="Total 2 3 2 2 2 2" xfId="884"/>
    <cellStyle name="Total 2 3 2 2 3" xfId="621"/>
    <cellStyle name="Total 2 3 2 3" xfId="155"/>
    <cellStyle name="Total 2 3 2 3 2" xfId="624"/>
    <cellStyle name="Total 2 3 2 3 2 2" xfId="885"/>
    <cellStyle name="Total 2 3 2 3 3" xfId="623"/>
    <cellStyle name="Total 2 3 2 4" xfId="179"/>
    <cellStyle name="Total 2 3 2 4 2" xfId="626"/>
    <cellStyle name="Total 2 3 2 4 2 2" xfId="886"/>
    <cellStyle name="Total 2 3 2 4 3" xfId="625"/>
    <cellStyle name="Total 2 3 2 5" xfId="203"/>
    <cellStyle name="Total 2 3 2 5 2" xfId="628"/>
    <cellStyle name="Total 2 3 2 5 2 2" xfId="887"/>
    <cellStyle name="Total 2 3 2 5 3" xfId="627"/>
    <cellStyle name="Total 2 3 2 6" xfId="227"/>
    <cellStyle name="Total 2 3 2 6 2" xfId="630"/>
    <cellStyle name="Total 2 3 2 6 2 2" xfId="888"/>
    <cellStyle name="Total 2 3 2 6 3" xfId="629"/>
    <cellStyle name="Total 2 3 2 7" xfId="251"/>
    <cellStyle name="Total 2 3 2 7 2" xfId="631"/>
    <cellStyle name="Total 2 3 2 7 2 2" xfId="890"/>
    <cellStyle name="Total 2 3 2 7 3" xfId="889"/>
    <cellStyle name="Total 2 3 2 8" xfId="632"/>
    <cellStyle name="Total 2 3 2 8 2" xfId="891"/>
    <cellStyle name="Total 2 3 2 9" xfId="633"/>
    <cellStyle name="Total 2 3 2 9 2" xfId="892"/>
    <cellStyle name="Total 2 3 2_Pivots" xfId="634"/>
    <cellStyle name="Total 2 3 3" xfId="635"/>
    <cellStyle name="Total 2 3 3 2" xfId="893"/>
    <cellStyle name="Total 2 3 4" xfId="636"/>
    <cellStyle name="Total 2 3 4 2" xfId="894"/>
    <cellStyle name="Total 2 3 5" xfId="882"/>
    <cellStyle name="Total 2 3_Pivots" xfId="637"/>
    <cellStyle name="Total 2 4" xfId="79"/>
    <cellStyle name="Total 2 4 2" xfId="107"/>
    <cellStyle name="Total 2 4 2 10" xfId="896"/>
    <cellStyle name="Total 2 4 2 2" xfId="131"/>
    <cellStyle name="Total 2 4 2 2 2" xfId="639"/>
    <cellStyle name="Total 2 4 2 2 2 2" xfId="897"/>
    <cellStyle name="Total 2 4 2 2 3" xfId="638"/>
    <cellStyle name="Total 2 4 2 3" xfId="156"/>
    <cellStyle name="Total 2 4 2 3 2" xfId="641"/>
    <cellStyle name="Total 2 4 2 3 2 2" xfId="898"/>
    <cellStyle name="Total 2 4 2 3 3" xfId="640"/>
    <cellStyle name="Total 2 4 2 4" xfId="180"/>
    <cellStyle name="Total 2 4 2 4 2" xfId="643"/>
    <cellStyle name="Total 2 4 2 4 2 2" xfId="899"/>
    <cellStyle name="Total 2 4 2 4 3" xfId="642"/>
    <cellStyle name="Total 2 4 2 5" xfId="204"/>
    <cellStyle name="Total 2 4 2 5 2" xfId="645"/>
    <cellStyle name="Total 2 4 2 5 2 2" xfId="900"/>
    <cellStyle name="Total 2 4 2 5 3" xfId="644"/>
    <cellStyle name="Total 2 4 2 6" xfId="228"/>
    <cellStyle name="Total 2 4 2 6 2" xfId="647"/>
    <cellStyle name="Total 2 4 2 6 2 2" xfId="901"/>
    <cellStyle name="Total 2 4 2 6 3" xfId="646"/>
    <cellStyle name="Total 2 4 2 7" xfId="252"/>
    <cellStyle name="Total 2 4 2 7 2" xfId="648"/>
    <cellStyle name="Total 2 4 2 7 2 2" xfId="903"/>
    <cellStyle name="Total 2 4 2 7 3" xfId="902"/>
    <cellStyle name="Total 2 4 2 8" xfId="649"/>
    <cellStyle name="Total 2 4 2 8 2" xfId="904"/>
    <cellStyle name="Total 2 4 2 9" xfId="650"/>
    <cellStyle name="Total 2 4 2 9 2" xfId="905"/>
    <cellStyle name="Total 2 4 2_Pivots" xfId="651"/>
    <cellStyle name="Total 2 4 3" xfId="652"/>
    <cellStyle name="Total 2 4 3 2" xfId="906"/>
    <cellStyle name="Total 2 4 4" xfId="895"/>
    <cellStyle name="Total 2 4_Pivots" xfId="653"/>
    <cellStyle name="Total 2 5" xfId="102"/>
    <cellStyle name="Total 2 5 10" xfId="907"/>
    <cellStyle name="Total 2 5 2" xfId="126"/>
    <cellStyle name="Total 2 5 2 2" xfId="655"/>
    <cellStyle name="Total 2 5 2 2 2" xfId="908"/>
    <cellStyle name="Total 2 5 2 3" xfId="654"/>
    <cellStyle name="Total 2 5 3" xfId="151"/>
    <cellStyle name="Total 2 5 3 2" xfId="657"/>
    <cellStyle name="Total 2 5 3 2 2" xfId="909"/>
    <cellStyle name="Total 2 5 3 3" xfId="656"/>
    <cellStyle name="Total 2 5 4" xfId="175"/>
    <cellStyle name="Total 2 5 4 2" xfId="659"/>
    <cellStyle name="Total 2 5 4 2 2" xfId="910"/>
    <cellStyle name="Total 2 5 4 3" xfId="658"/>
    <cellStyle name="Total 2 5 5" xfId="199"/>
    <cellStyle name="Total 2 5 5 2" xfId="661"/>
    <cellStyle name="Total 2 5 5 2 2" xfId="911"/>
    <cellStyle name="Total 2 5 5 3" xfId="660"/>
    <cellStyle name="Total 2 5 6" xfId="223"/>
    <cellStyle name="Total 2 5 6 2" xfId="663"/>
    <cellStyle name="Total 2 5 6 2 2" xfId="912"/>
    <cellStyle name="Total 2 5 6 3" xfId="662"/>
    <cellStyle name="Total 2 5 7" xfId="247"/>
    <cellStyle name="Total 2 5 7 2" xfId="664"/>
    <cellStyle name="Total 2 5 7 2 2" xfId="914"/>
    <cellStyle name="Total 2 5 7 3" xfId="913"/>
    <cellStyle name="Total 2 5 8" xfId="665"/>
    <cellStyle name="Total 2 5 8 2" xfId="915"/>
    <cellStyle name="Total 2 5 9" xfId="666"/>
    <cellStyle name="Total 2 5 9 2" xfId="916"/>
    <cellStyle name="Total 2 5_Pivots" xfId="667"/>
    <cellStyle name="Total 2 6" xfId="668"/>
    <cellStyle name="Total 2 6 2" xfId="917"/>
    <cellStyle name="Total 2 7" xfId="844"/>
    <cellStyle name="Total 2_Pivots" xfId="669"/>
    <cellStyle name="Warning Text 2" xfId="80"/>
    <cellStyle name="whole number" xfId="81"/>
    <cellStyle name="whole number 2" xfId="82"/>
  </cellStyles>
  <dxfs count="18">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numFmt numFmtId="19" formatCode="dd/mm/yyyy"/>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dxf>
    <dxf>
      <border>
        <bottom style="thin">
          <color indexed="64"/>
        </bottom>
      </border>
    </dxf>
    <dxf>
      <font>
        <strike val="0"/>
        <outline val="0"/>
        <shadow val="0"/>
        <u val="none"/>
        <vertAlign val="baseline"/>
        <sz val="11"/>
        <color auto="1"/>
        <name val="Calibri"/>
        <scheme val="minor"/>
      </font>
      <fill>
        <patternFill patternType="solid">
          <fgColor indexed="64"/>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5.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28575</xdr:colOff>
      <xdr:row>2</xdr:row>
      <xdr:rowOff>190498</xdr:rowOff>
    </xdr:from>
    <xdr:ext cx="12792075" cy="4610101"/>
    <xdr:sp macro="" textlink="">
      <xdr:nvSpPr>
        <xdr:cNvPr id="2" name="TextBox 1"/>
        <xdr:cNvSpPr txBox="1"/>
      </xdr:nvSpPr>
      <xdr:spPr>
        <a:xfrm>
          <a:off x="28575" y="657223"/>
          <a:ext cx="12792075" cy="461010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Early Learning and Childcare profile of Aberdeen City</a:t>
          </a: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tx2"/>
              </a:solidFill>
              <a:effectLst/>
              <a:latin typeface="+mn-lt"/>
              <a:ea typeface="+mn-ea"/>
              <a:cs typeface="+mn-cs"/>
            </a:rPr>
            <a:t>Data sources: 	Care Inspectorate: service lists (different dates) and annual returns (different years)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Care Inspectorate: Early Learning and Childcare Statistics 2016 (and previous years)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Care Inspectorate: Staff vacancies in care services 2016</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Scottish Social Services Council: Report on 2016 Workforce Data (and previous years)</a:t>
          </a:r>
        </a:p>
        <a:p>
          <a:r>
            <a:rPr lang="en-GB" sz="1200" b="1">
              <a:solidFill>
                <a:schemeClr val="tx2"/>
              </a:solidFill>
              <a:effectLst/>
              <a:latin typeface="+mn-lt"/>
              <a:ea typeface="+mn-ea"/>
              <a:cs typeface="+mn-cs"/>
            </a:rPr>
            <a:t>	National</a:t>
          </a:r>
          <a:r>
            <a:rPr lang="en-GB" sz="1200" b="1" baseline="0">
              <a:solidFill>
                <a:schemeClr val="tx2"/>
              </a:solidFill>
              <a:effectLst/>
              <a:latin typeface="+mn-lt"/>
              <a:ea typeface="+mn-ea"/>
              <a:cs typeface="+mn-cs"/>
            </a:rPr>
            <a:t> Records of Scotland: Population Projections (2016-based) and Population Estimates (2016)</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The information in this report differs from the Early Learning and Childcare Statistics 2016 publication in that figures in the publication are rounded for a number of data items due to uncertainty in estimates. This profile reports non-rounded figures and includes estimated data to account for information that was missing due to non-submission of annual returns. </a:t>
          </a:r>
          <a:r>
            <a:rPr lang="en-GB" sz="1200" b="1" i="0" u="none" strike="noStrike" baseline="0" smtClean="0">
              <a:solidFill>
                <a:schemeClr val="tx2"/>
              </a:solidFill>
              <a:latin typeface="+mn-lt"/>
              <a:ea typeface="+mn-ea"/>
              <a:cs typeface="+mn-cs"/>
            </a:rPr>
            <a:t>Please note that, for many tables, totals may not add up exactly due to the effect of rounding errors.</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The information on staff vacancies does not use estimates for non-submission and may therefore be based on a different number of services than the rest of the information.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 </a:t>
          </a:r>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This profile focuses on those services that provide Early Learning and Childcare (children and family centres, nurseries and playgroups), while the Early Learning and Childcare Statistics publication also provides information on out of school care, holiday playschemes and creches.</a:t>
          </a:r>
          <a:r>
            <a:rPr lang="en-GB" sz="1200" b="1" baseline="0">
              <a:solidFill>
                <a:schemeClr val="tx2"/>
              </a:solidFill>
              <a:effectLst/>
              <a:latin typeface="+mn-lt"/>
              <a:ea typeface="+mn-ea"/>
              <a:cs typeface="+mn-cs"/>
            </a:rPr>
            <a:t> </a:t>
          </a:r>
          <a:r>
            <a:rPr lang="en-GB" sz="1200" b="1">
              <a:solidFill>
                <a:schemeClr val="tx2"/>
              </a:solidFill>
              <a:effectLst/>
              <a:latin typeface="+mn-lt"/>
              <a:ea typeface="+mn-ea"/>
              <a:cs typeface="+mn-cs"/>
            </a:rPr>
            <a:t>Please note that some of the nurseries provide an additional service, such as out of school care or breakfast club, and would therefore also care for children older than 5 but the data in this profile only looks at the provision for children aged 0-5.</a:t>
          </a:r>
        </a:p>
        <a:p>
          <a:endParaRPr lang="en-GB" sz="1200" b="1">
            <a:solidFill>
              <a:schemeClr val="tx2"/>
            </a:solidFill>
            <a:effectLst/>
            <a:latin typeface="+mn-lt"/>
            <a:ea typeface="+mn-ea"/>
            <a:cs typeface="+mn-cs"/>
          </a:endParaRPr>
        </a:p>
        <a:p>
          <a:r>
            <a:rPr lang="en-GB" sz="1200" b="1">
              <a:solidFill>
                <a:schemeClr val="tx2"/>
              </a:solidFill>
              <a:effectLst/>
              <a:latin typeface="+mn-lt"/>
              <a:ea typeface="+mn-ea"/>
              <a:cs typeface="+mn-cs"/>
            </a:rPr>
            <a:t>The type of service (nursery,</a:t>
          </a:r>
          <a:r>
            <a:rPr lang="en-GB" sz="1200" b="1" baseline="0">
              <a:solidFill>
                <a:schemeClr val="tx2"/>
              </a:solidFill>
              <a:effectLst/>
              <a:latin typeface="+mn-lt"/>
              <a:ea typeface="+mn-ea"/>
              <a:cs typeface="+mn-cs"/>
            </a:rPr>
            <a:t> creche, etc) is as defined in the December 2016 annual return - with some quality checks, for example where this differs from previous information the data on services providing funded places is based on the data supplied in the annual return with some further data quality checks undertaken. </a:t>
          </a:r>
          <a:endParaRPr lang="en-GB" sz="1200">
            <a:solidFill>
              <a:schemeClr val="tx2"/>
            </a:solidFill>
            <a:effectLst/>
            <a:latin typeface="+mn-lt"/>
            <a:ea typeface="+mn-ea"/>
            <a:cs typeface="+mn-cs"/>
          </a:endParaRPr>
        </a:p>
        <a:p>
          <a:endParaRPr lang="en-GB" sz="1200">
            <a:solidFill>
              <a:schemeClr val="tx2"/>
            </a:solidFill>
            <a:effectLst/>
            <a:latin typeface="+mn-lt"/>
            <a:ea typeface="+mn-ea"/>
            <a:cs typeface="+mn-cs"/>
          </a:endParaRPr>
        </a:p>
        <a:p>
          <a:r>
            <a:rPr lang="en-GB" sz="1200" b="1">
              <a:solidFill>
                <a:schemeClr val="tx2"/>
              </a:solidFill>
              <a:effectLst/>
              <a:latin typeface="+mn-lt"/>
              <a:ea typeface="+mn-ea"/>
              <a:cs typeface="+mn-cs"/>
            </a:rPr>
            <a:t>In the 2016 annual return data collection, the service categories were slightly amended to remove the category of ‘no single service type’. </a:t>
          </a:r>
          <a:r>
            <a:rPr lang="en-GB" sz="1200" b="1" i="0" u="none" strike="noStrike" baseline="0" smtClean="0">
              <a:solidFill>
                <a:schemeClr val="tx2"/>
              </a:solidFill>
              <a:latin typeface="+mn-lt"/>
              <a:ea typeface="+mn-ea"/>
              <a:cs typeface="+mn-cs"/>
            </a:rPr>
            <a:t>Any service previously classed as ‘no single service type’ in 2014 and 2015 has now been changed to reflect the category recorded in 2016.</a:t>
          </a:r>
        </a:p>
        <a:p>
          <a:endParaRPr lang="en-GB" sz="1200" b="1">
            <a:solidFill>
              <a:schemeClr val="tx2"/>
            </a:solidFill>
            <a:effectLst/>
            <a:latin typeface="+mn-lt"/>
            <a:ea typeface="+mn-ea"/>
            <a:cs typeface="+mn-cs"/>
          </a:endParaRPr>
        </a:p>
        <a:p>
          <a:r>
            <a:rPr lang="en-GB" sz="1200" b="1">
              <a:solidFill>
                <a:schemeClr val="tx2"/>
              </a:solidFill>
              <a:effectLst/>
              <a:latin typeface="+mn-lt"/>
              <a:ea typeface="+mn-ea"/>
              <a:cs typeface="+mn-cs"/>
            </a:rPr>
            <a:t>Please note that</a:t>
          </a:r>
          <a:r>
            <a:rPr lang="en-GB" sz="1200" b="1" baseline="0">
              <a:solidFill>
                <a:schemeClr val="tx2"/>
              </a:solidFill>
              <a:effectLst/>
              <a:latin typeface="+mn-lt"/>
              <a:ea typeface="+mn-ea"/>
              <a:cs typeface="+mn-cs"/>
            </a:rPr>
            <a:t> a number of charts throughout this profile focus mostly on nurseries only, this because the figures for children and family centres and playgroups are low.   </a:t>
          </a:r>
          <a:endParaRPr lang="en-GB" sz="1200">
            <a:solidFill>
              <a:schemeClr val="tx2"/>
            </a:solidFill>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43</xdr:row>
      <xdr:rowOff>38100</xdr:rowOff>
    </xdr:from>
    <xdr:to>
      <xdr:col>3</xdr:col>
      <xdr:colOff>700763</xdr:colOff>
      <xdr:row>62</xdr:row>
      <xdr:rowOff>33841</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 y="7943850"/>
          <a:ext cx="5596613" cy="3615241"/>
        </a:xfrm>
        <a:prstGeom prst="rect">
          <a:avLst/>
        </a:prstGeom>
      </xdr:spPr>
    </xdr:pic>
    <xdr:clientData/>
  </xdr:twoCellAnchor>
  <xdr:twoCellAnchor editAs="oneCell">
    <xdr:from>
      <xdr:col>3</xdr:col>
      <xdr:colOff>781050</xdr:colOff>
      <xdr:row>43</xdr:row>
      <xdr:rowOff>47625</xdr:rowOff>
    </xdr:from>
    <xdr:to>
      <xdr:col>7</xdr:col>
      <xdr:colOff>751096</xdr:colOff>
      <xdr:row>62</xdr:row>
      <xdr:rowOff>37270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67400" y="7953375"/>
          <a:ext cx="6066046" cy="3609145"/>
        </a:xfrm>
        <a:prstGeom prst="rect">
          <a:avLst/>
        </a:prstGeom>
      </xdr:spPr>
    </xdr:pic>
    <xdr:clientData/>
  </xdr:twoCellAnchor>
  <xdr:oneCellAnchor>
    <xdr:from>
      <xdr:col>0</xdr:col>
      <xdr:colOff>9525</xdr:colOff>
      <xdr:row>12</xdr:row>
      <xdr:rowOff>19051</xdr:rowOff>
    </xdr:from>
    <xdr:ext cx="12496800" cy="323849"/>
    <xdr:sp macro="" textlink="">
      <xdr:nvSpPr>
        <xdr:cNvPr id="4" name="TextBox 3"/>
        <xdr:cNvSpPr txBox="1"/>
      </xdr:nvSpPr>
      <xdr:spPr>
        <a:xfrm>
          <a:off x="9525" y="2390776"/>
          <a:ext cx="12496800" cy="3238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In 2016 there were approximately 1,174 staff working in nurseries in Aberdeen City, which equated to 948 whole time equivalent staff. </a:t>
          </a:r>
        </a:p>
        <a:p>
          <a:endParaRPr lang="en-GB" sz="1100"/>
        </a:p>
      </xdr:txBody>
    </xdr:sp>
    <xdr:clientData/>
  </xdr:oneCellAnchor>
  <xdr:oneCellAnchor>
    <xdr:from>
      <xdr:col>0</xdr:col>
      <xdr:colOff>1</xdr:colOff>
      <xdr:row>37</xdr:row>
      <xdr:rowOff>38099</xdr:rowOff>
    </xdr:from>
    <xdr:ext cx="7943850" cy="657225"/>
    <xdr:sp macro="" textlink="">
      <xdr:nvSpPr>
        <xdr:cNvPr id="5" name="TextBox 4"/>
        <xdr:cNvSpPr txBox="1"/>
      </xdr:nvSpPr>
      <xdr:spPr>
        <a:xfrm>
          <a:off x="1" y="7743824"/>
          <a:ext cx="7943850" cy="657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Please note - information on staff vacancies is based only on those services that submitted an annual return as no imputation of missing data was undertaken for vacancies information. Therefore the number of services shown above might be slightly different to figures in earlier tables.</a:t>
          </a:r>
          <a:endParaRPr lang="en-GB" sz="1100"/>
        </a:p>
      </xdr:txBody>
    </xdr:sp>
    <xdr:clientData/>
  </xdr:oneCellAnchor>
  <xdr:oneCellAnchor>
    <xdr:from>
      <xdr:col>0</xdr:col>
      <xdr:colOff>57152</xdr:colOff>
      <xdr:row>62</xdr:row>
      <xdr:rowOff>161922</xdr:rowOff>
    </xdr:from>
    <xdr:ext cx="11934823" cy="1905003"/>
    <xdr:sp macro="" textlink="">
      <xdr:nvSpPr>
        <xdr:cNvPr id="6" name="TextBox 5"/>
        <xdr:cNvSpPr txBox="1"/>
      </xdr:nvSpPr>
      <xdr:spPr>
        <a:xfrm>
          <a:off x="57152" y="10544172"/>
          <a:ext cx="11934823" cy="19050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Both the children and family centres in Aberdeen City reported staff vacancies, but neither reported problems filling staff vacancies. In Aberdeen City private nurseries have a higher level of staff vacancies than public nurseries, and Scotland wide private nurseries have the highest level of staff vacancies of the three provider sectors. Overall 27.5% of nurseries in Aberdeen City reported staff vacancies at 31 December 2016; this is higher than 19.7% nationally. Local authority nurseries reported 15.4% of services with staff vacancies in Aberdeen City which compared equally to 15.9% nationally. Staff vacancies in private nurseries were significantly higher than the national average (41.9% in Aberdeen City compared to 27.9% nationally), with a significantly higher amount stating they find staff vacancies hard to fill (84.6% in Aberdeen City compared to 47.8% nationally). There were no voluntary or not for profit nurseries in Aberdeen City reporting staff vacancies or that they found staff vacancies hard to fill. Overall the percentage of ELC services in Aberdeen City reporting vacancies is 27.5%, which is higher than 20.1% nationally. </a:t>
          </a:r>
        </a:p>
        <a:p>
          <a:pPr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In Aberdeen City, a significantly higher proportion of nurseries reported that they found vacancies hard to fill (57.4%) when compared to the national average of 30.6%. This is also the case for private nurseries (84.6% in Aberdeen City compared to 47.8% nationally). Overall, in Aberdeen City there is a significantly higher proportion of ELC service that reported they found vacancies hard to fill – 53.2% compared to 30.1% nationally. </a:t>
          </a:r>
        </a:p>
        <a:p>
          <a:endParaRPr lang="en-GB"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28574</xdr:colOff>
      <xdr:row>3</xdr:row>
      <xdr:rowOff>19052</xdr:rowOff>
    </xdr:from>
    <xdr:ext cx="11839575" cy="1371597"/>
    <xdr:sp macro="" textlink="">
      <xdr:nvSpPr>
        <xdr:cNvPr id="4" name="TextBox 3"/>
        <xdr:cNvSpPr txBox="1"/>
      </xdr:nvSpPr>
      <xdr:spPr>
        <a:xfrm>
          <a:off x="28574" y="666752"/>
          <a:ext cx="11839575" cy="13715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t>You will find these stats at: </a:t>
          </a:r>
        </a:p>
        <a:p>
          <a:endParaRPr lang="en-GB" sz="1100" b="1"/>
        </a:p>
        <a:p>
          <a:r>
            <a:rPr lang="en-GB" sz="1100" b="1">
              <a:solidFill>
                <a:schemeClr val="tx2"/>
              </a:solidFill>
              <a:effectLst/>
              <a:latin typeface="+mn-lt"/>
              <a:ea typeface="+mn-ea"/>
              <a:cs typeface="+mn-cs"/>
            </a:rPr>
            <a:t>https://www.nrscotland.gov.uk/statistics-and-data/statistics/statistics-by-theme/population/population-estimates/mid-year-population-estimates/mid-2016/list-of-tables </a:t>
          </a:r>
          <a:endParaRPr lang="en-GB">
            <a:solidFill>
              <a:schemeClr val="tx2"/>
            </a:solidFill>
            <a:effectLst/>
          </a:endParaRPr>
        </a:p>
        <a:p>
          <a:pPr eaLnBrk="1" fontAlgn="auto" latinLnBrk="0" hangingPunct="1"/>
          <a:r>
            <a:rPr lang="en-GB" sz="1100" b="1" baseline="0">
              <a:solidFill>
                <a:schemeClr val="tx1"/>
              </a:solidFill>
              <a:effectLst/>
              <a:latin typeface="+mn-lt"/>
              <a:ea typeface="+mn-ea"/>
              <a:cs typeface="+mn-cs"/>
            </a:rPr>
            <a:t>- </a:t>
          </a:r>
          <a:r>
            <a:rPr lang="en-GB" sz="1100" b="1" i="0" baseline="0">
              <a:solidFill>
                <a:schemeClr val="tx1"/>
              </a:solidFill>
              <a:effectLst/>
              <a:latin typeface="+mn-lt"/>
              <a:ea typeface="+mn-ea"/>
              <a:cs typeface="+mn-cs"/>
            </a:rPr>
            <a:t>Estimated population by sex, single year of age and administrative area, mid-2016</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b="1" i="0" u="none" strike="noStrike" baseline="0" smtClean="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rPr>
            <a:t>https://www.nrscotland.gov.uk/files/statistics/council-area-data-sheets/aberdeen-city-council-profile.html#table_pop_proj_age</a:t>
          </a:r>
        </a:p>
        <a:p>
          <a:pPr marL="0" marR="0" indent="0" defTabSz="914400" eaLnBrk="1" fontAlgn="auto" latinLnBrk="0" hangingPunct="1">
            <a:lnSpc>
              <a:spcPct val="100000"/>
            </a:lnSpc>
            <a:spcBef>
              <a:spcPts val="0"/>
            </a:spcBef>
            <a:spcAft>
              <a:spcPts val="0"/>
            </a:spcAft>
            <a:buClrTx/>
            <a:buSzTx/>
            <a:buFontTx/>
            <a:buNone/>
            <a:tabLst/>
            <a:defRPr/>
          </a:pPr>
          <a:r>
            <a:rPr lang="en-GB" sz="1100" b="1" i="0" u="none" strike="noStrike" baseline="0" smtClean="0"/>
            <a:t>- </a:t>
          </a:r>
          <a:r>
            <a:rPr lang="en-GB" sz="1100" b="1" i="0" u="none" strike="noStrike">
              <a:solidFill>
                <a:schemeClr val="tx1"/>
              </a:solidFill>
              <a:effectLst/>
              <a:latin typeface="+mn-lt"/>
              <a:ea typeface="+mn-ea"/>
              <a:cs typeface="+mn-cs"/>
            </a:rPr>
            <a:t>Projected child population change, Aberdeen City, 2016 and 2026</a:t>
          </a:r>
          <a:r>
            <a:rPr lang="en-GB"/>
            <a:t> </a:t>
          </a:r>
          <a:endParaRPr lang="en-GB" sz="1100" b="1" i="0" u="none" strike="noStrike" baseline="0" smtClean="0"/>
        </a:p>
        <a:p>
          <a:pPr marL="0" marR="0" indent="0" defTabSz="914400" eaLnBrk="1" fontAlgn="auto" latinLnBrk="0" hangingPunct="1">
            <a:lnSpc>
              <a:spcPct val="100000"/>
            </a:lnSpc>
            <a:spcBef>
              <a:spcPts val="0"/>
            </a:spcBef>
            <a:spcAft>
              <a:spcPts val="0"/>
            </a:spcAft>
            <a:buClrTx/>
            <a:buSzTx/>
            <a:buFontTx/>
            <a:buNone/>
            <a:tabLst/>
            <a:defRPr/>
          </a:pPr>
          <a:endParaRPr lang="en-GB" sz="1100" b="1" i="0" u="none" strike="noStrike" baseline="0" smtClean="0"/>
        </a:p>
        <a:p>
          <a:pPr marL="0" marR="0" indent="0" defTabSz="914400" eaLnBrk="1" fontAlgn="auto" latinLnBrk="0" hangingPunct="1">
            <a:lnSpc>
              <a:spcPct val="100000"/>
            </a:lnSpc>
            <a:spcBef>
              <a:spcPts val="0"/>
            </a:spcBef>
            <a:spcAft>
              <a:spcPts val="0"/>
            </a:spcAft>
            <a:buClrTx/>
            <a:buSzTx/>
            <a:buFontTx/>
            <a:buNone/>
            <a:tabLst/>
            <a:defRPr/>
          </a:pPr>
          <a:endParaRPr lang="en-GB" sz="1100" b="1" i="0" u="none" strike="noStrike" baseline="0" smtClean="0"/>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3</xdr:col>
      <xdr:colOff>151772</xdr:colOff>
      <xdr:row>49</xdr:row>
      <xdr:rowOff>1500</xdr:rowOff>
    </xdr:to>
    <xdr:pic>
      <xdr:nvPicPr>
        <xdr:cNvPr id="8" name="Picture 7"/>
        <xdr:cNvPicPr>
          <a:picLocks noChangeAspect="1"/>
        </xdr:cNvPicPr>
      </xdr:nvPicPr>
      <xdr:blipFill>
        <a:blip xmlns:r="http://schemas.openxmlformats.org/officeDocument/2006/relationships" r:embed="rId1"/>
        <a:stretch>
          <a:fillRect/>
        </a:stretch>
      </xdr:blipFill>
      <xdr:spPr>
        <a:xfrm>
          <a:off x="0" y="6772275"/>
          <a:ext cx="4819022" cy="3240000"/>
        </a:xfrm>
        <a:prstGeom prst="rect">
          <a:avLst/>
        </a:prstGeom>
      </xdr:spPr>
    </xdr:pic>
    <xdr:clientData/>
  </xdr:twoCellAnchor>
  <xdr:twoCellAnchor editAs="oneCell">
    <xdr:from>
      <xdr:col>3</xdr:col>
      <xdr:colOff>1085851</xdr:colOff>
      <xdr:row>31</xdr:row>
      <xdr:rowOff>180975</xdr:rowOff>
    </xdr:from>
    <xdr:to>
      <xdr:col>7</xdr:col>
      <xdr:colOff>999800</xdr:colOff>
      <xdr:row>48</xdr:row>
      <xdr:rowOff>172950</xdr:rowOff>
    </xdr:to>
    <xdr:pic>
      <xdr:nvPicPr>
        <xdr:cNvPr id="9" name="Picture 8"/>
        <xdr:cNvPicPr>
          <a:picLocks noChangeAspect="1"/>
        </xdr:cNvPicPr>
      </xdr:nvPicPr>
      <xdr:blipFill>
        <a:blip xmlns:r="http://schemas.openxmlformats.org/officeDocument/2006/relationships" r:embed="rId2"/>
        <a:stretch>
          <a:fillRect/>
        </a:stretch>
      </xdr:blipFill>
      <xdr:spPr>
        <a:xfrm>
          <a:off x="5114926" y="6372225"/>
          <a:ext cx="5133649" cy="3240000"/>
        </a:xfrm>
        <a:prstGeom prst="rect">
          <a:avLst/>
        </a:prstGeom>
      </xdr:spPr>
    </xdr:pic>
    <xdr:clientData/>
  </xdr:twoCellAnchor>
  <xdr:twoCellAnchor editAs="oneCell">
    <xdr:from>
      <xdr:col>0</xdr:col>
      <xdr:colOff>0</xdr:colOff>
      <xdr:row>52</xdr:row>
      <xdr:rowOff>0</xdr:rowOff>
    </xdr:from>
    <xdr:to>
      <xdr:col>3</xdr:col>
      <xdr:colOff>161924</xdr:colOff>
      <xdr:row>69</xdr:row>
      <xdr:rowOff>1500</xdr:rowOff>
    </xdr:to>
    <xdr:pic>
      <xdr:nvPicPr>
        <xdr:cNvPr id="10" name="Picture 9"/>
        <xdr:cNvPicPr>
          <a:picLocks noChangeAspect="1"/>
        </xdr:cNvPicPr>
      </xdr:nvPicPr>
      <xdr:blipFill>
        <a:blip xmlns:r="http://schemas.openxmlformats.org/officeDocument/2006/relationships" r:embed="rId3"/>
        <a:stretch>
          <a:fillRect/>
        </a:stretch>
      </xdr:blipFill>
      <xdr:spPr>
        <a:xfrm>
          <a:off x="0" y="11353800"/>
          <a:ext cx="4829174" cy="3240000"/>
        </a:xfrm>
        <a:prstGeom prst="rect">
          <a:avLst/>
        </a:prstGeom>
      </xdr:spPr>
    </xdr:pic>
    <xdr:clientData/>
  </xdr:twoCellAnchor>
  <xdr:twoCellAnchor editAs="oneCell">
    <xdr:from>
      <xdr:col>3</xdr:col>
      <xdr:colOff>1085850</xdr:colOff>
      <xdr:row>51</xdr:row>
      <xdr:rowOff>190500</xdr:rowOff>
    </xdr:from>
    <xdr:to>
      <xdr:col>7</xdr:col>
      <xdr:colOff>1009650</xdr:colOff>
      <xdr:row>68</xdr:row>
      <xdr:rowOff>182475</xdr:rowOff>
    </xdr:to>
    <xdr:pic>
      <xdr:nvPicPr>
        <xdr:cNvPr id="11" name="Picture 10"/>
        <xdr:cNvPicPr>
          <a:picLocks noChangeAspect="1"/>
        </xdr:cNvPicPr>
      </xdr:nvPicPr>
      <xdr:blipFill>
        <a:blip xmlns:r="http://schemas.openxmlformats.org/officeDocument/2006/relationships" r:embed="rId4"/>
        <a:stretch>
          <a:fillRect/>
        </a:stretch>
      </xdr:blipFill>
      <xdr:spPr>
        <a:xfrm>
          <a:off x="5114925" y="10963275"/>
          <a:ext cx="5143500" cy="3240000"/>
        </a:xfrm>
        <a:prstGeom prst="rect">
          <a:avLst/>
        </a:prstGeom>
      </xdr:spPr>
    </xdr:pic>
    <xdr:clientData/>
  </xdr:twoCellAnchor>
  <xdr:twoCellAnchor editAs="oneCell">
    <xdr:from>
      <xdr:col>0</xdr:col>
      <xdr:colOff>1</xdr:colOff>
      <xdr:row>72</xdr:row>
      <xdr:rowOff>0</xdr:rowOff>
    </xdr:from>
    <xdr:to>
      <xdr:col>3</xdr:col>
      <xdr:colOff>200025</xdr:colOff>
      <xdr:row>89</xdr:row>
      <xdr:rowOff>1500</xdr:rowOff>
    </xdr:to>
    <xdr:pic>
      <xdr:nvPicPr>
        <xdr:cNvPr id="12" name="Picture 11"/>
        <xdr:cNvPicPr>
          <a:picLocks noChangeAspect="1"/>
        </xdr:cNvPicPr>
      </xdr:nvPicPr>
      <xdr:blipFill>
        <a:blip xmlns:r="http://schemas.openxmlformats.org/officeDocument/2006/relationships" r:embed="rId5"/>
        <a:stretch>
          <a:fillRect/>
        </a:stretch>
      </xdr:blipFill>
      <xdr:spPr>
        <a:xfrm>
          <a:off x="1" y="15744825"/>
          <a:ext cx="4867274" cy="3240000"/>
        </a:xfrm>
        <a:prstGeom prst="rect">
          <a:avLst/>
        </a:prstGeom>
      </xdr:spPr>
    </xdr:pic>
    <xdr:clientData/>
  </xdr:twoCellAnchor>
  <xdr:twoCellAnchor editAs="oneCell">
    <xdr:from>
      <xdr:col>3</xdr:col>
      <xdr:colOff>1114426</xdr:colOff>
      <xdr:row>72</xdr:row>
      <xdr:rowOff>0</xdr:rowOff>
    </xdr:from>
    <xdr:to>
      <xdr:col>7</xdr:col>
      <xdr:colOff>1047750</xdr:colOff>
      <xdr:row>89</xdr:row>
      <xdr:rowOff>1500</xdr:rowOff>
    </xdr:to>
    <xdr:pic>
      <xdr:nvPicPr>
        <xdr:cNvPr id="13" name="Picture 12"/>
        <xdr:cNvPicPr>
          <a:picLocks noChangeAspect="1"/>
        </xdr:cNvPicPr>
      </xdr:nvPicPr>
      <xdr:blipFill>
        <a:blip xmlns:r="http://schemas.openxmlformats.org/officeDocument/2006/relationships" r:embed="rId6"/>
        <a:stretch>
          <a:fillRect/>
        </a:stretch>
      </xdr:blipFill>
      <xdr:spPr>
        <a:xfrm>
          <a:off x="5143501" y="15363825"/>
          <a:ext cx="5153024" cy="3240000"/>
        </a:xfrm>
        <a:prstGeom prst="rect">
          <a:avLst/>
        </a:prstGeom>
      </xdr:spPr>
    </xdr:pic>
    <xdr:clientData/>
  </xdr:twoCellAnchor>
  <xdr:twoCellAnchor editAs="oneCell">
    <xdr:from>
      <xdr:col>0</xdr:col>
      <xdr:colOff>0</xdr:colOff>
      <xdr:row>100</xdr:row>
      <xdr:rowOff>0</xdr:rowOff>
    </xdr:from>
    <xdr:to>
      <xdr:col>3</xdr:col>
      <xdr:colOff>219075</xdr:colOff>
      <xdr:row>117</xdr:row>
      <xdr:rowOff>1500</xdr:rowOff>
    </xdr:to>
    <xdr:pic>
      <xdr:nvPicPr>
        <xdr:cNvPr id="14" name="Picture 13"/>
        <xdr:cNvPicPr>
          <a:picLocks noChangeAspect="1"/>
        </xdr:cNvPicPr>
      </xdr:nvPicPr>
      <xdr:blipFill>
        <a:blip xmlns:r="http://schemas.openxmlformats.org/officeDocument/2006/relationships" r:embed="rId7"/>
        <a:stretch>
          <a:fillRect/>
        </a:stretch>
      </xdr:blipFill>
      <xdr:spPr>
        <a:xfrm>
          <a:off x="0" y="21288375"/>
          <a:ext cx="4886325" cy="3240000"/>
        </a:xfrm>
        <a:prstGeom prst="rect">
          <a:avLst/>
        </a:prstGeom>
      </xdr:spPr>
    </xdr:pic>
    <xdr:clientData/>
  </xdr:twoCellAnchor>
  <xdr:twoCellAnchor editAs="oneCell">
    <xdr:from>
      <xdr:col>3</xdr:col>
      <xdr:colOff>1162050</xdr:colOff>
      <xdr:row>100</xdr:row>
      <xdr:rowOff>9525</xdr:rowOff>
    </xdr:from>
    <xdr:to>
      <xdr:col>7</xdr:col>
      <xdr:colOff>1000125</xdr:colOff>
      <xdr:row>117</xdr:row>
      <xdr:rowOff>11025</xdr:rowOff>
    </xdr:to>
    <xdr:pic>
      <xdr:nvPicPr>
        <xdr:cNvPr id="15" name="Picture 14"/>
        <xdr:cNvPicPr>
          <a:picLocks noChangeAspect="1"/>
        </xdr:cNvPicPr>
      </xdr:nvPicPr>
      <xdr:blipFill>
        <a:blip xmlns:r="http://schemas.openxmlformats.org/officeDocument/2006/relationships" r:embed="rId8"/>
        <a:stretch>
          <a:fillRect/>
        </a:stretch>
      </xdr:blipFill>
      <xdr:spPr>
        <a:xfrm>
          <a:off x="5191125" y="20916900"/>
          <a:ext cx="5057775" cy="3240000"/>
        </a:xfrm>
        <a:prstGeom prst="rect">
          <a:avLst/>
        </a:prstGeom>
      </xdr:spPr>
    </xdr:pic>
    <xdr:clientData/>
  </xdr:twoCellAnchor>
  <xdr:twoCellAnchor editAs="oneCell">
    <xdr:from>
      <xdr:col>4</xdr:col>
      <xdr:colOff>876300</xdr:colOff>
      <xdr:row>15</xdr:row>
      <xdr:rowOff>152400</xdr:rowOff>
    </xdr:from>
    <xdr:to>
      <xdr:col>7</xdr:col>
      <xdr:colOff>1295400</xdr:colOff>
      <xdr:row>28</xdr:row>
      <xdr:rowOff>72448</xdr:rowOff>
    </xdr:to>
    <xdr:pic>
      <xdr:nvPicPr>
        <xdr:cNvPr id="3" name="Picture 2"/>
        <xdr:cNvPicPr>
          <a:picLocks noChangeAspect="1"/>
        </xdr:cNvPicPr>
      </xdr:nvPicPr>
      <xdr:blipFill>
        <a:blip xmlns:r="http://schemas.openxmlformats.org/officeDocument/2006/relationships" r:embed="rId9"/>
        <a:stretch>
          <a:fillRect/>
        </a:stretch>
      </xdr:blipFill>
      <xdr:spPr>
        <a:xfrm>
          <a:off x="6210300" y="3286125"/>
          <a:ext cx="4333875" cy="2787073"/>
        </a:xfrm>
        <a:prstGeom prst="rect">
          <a:avLst/>
        </a:prstGeom>
      </xdr:spPr>
    </xdr:pic>
    <xdr:clientData/>
  </xdr:twoCellAnchor>
  <xdr:twoCellAnchor editAs="oneCell">
    <xdr:from>
      <xdr:col>0</xdr:col>
      <xdr:colOff>0</xdr:colOff>
      <xdr:row>92</xdr:row>
      <xdr:rowOff>0</xdr:rowOff>
    </xdr:from>
    <xdr:to>
      <xdr:col>3</xdr:col>
      <xdr:colOff>828675</xdr:colOff>
      <xdr:row>97</xdr:row>
      <xdr:rowOff>28575</xdr:rowOff>
    </xdr:to>
    <xdr:pic>
      <xdr:nvPicPr>
        <xdr:cNvPr id="16" name="Picture 1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221325"/>
          <a:ext cx="54959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9525</xdr:rowOff>
    </xdr:from>
    <xdr:to>
      <xdr:col>16</xdr:col>
      <xdr:colOff>304800</xdr:colOff>
      <xdr:row>33</xdr:row>
      <xdr:rowOff>104842</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47725"/>
          <a:ext cx="10058400" cy="5619817"/>
        </a:xfrm>
        <a:prstGeom prst="rect">
          <a:avLst/>
        </a:prstGeom>
      </xdr:spPr>
    </xdr:pic>
    <xdr:clientData/>
  </xdr:twoCellAnchor>
  <xdr:twoCellAnchor editAs="oneCell">
    <xdr:from>
      <xdr:col>0</xdr:col>
      <xdr:colOff>0</xdr:colOff>
      <xdr:row>103</xdr:row>
      <xdr:rowOff>0</xdr:rowOff>
    </xdr:from>
    <xdr:to>
      <xdr:col>16</xdr:col>
      <xdr:colOff>304800</xdr:colOff>
      <xdr:row>132</xdr:row>
      <xdr:rowOff>106484</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840700"/>
          <a:ext cx="10058400" cy="5630984"/>
        </a:xfrm>
        <a:prstGeom prst="rect">
          <a:avLst/>
        </a:prstGeom>
      </xdr:spPr>
    </xdr:pic>
    <xdr:clientData/>
  </xdr:twoCellAnchor>
  <xdr:twoCellAnchor editAs="oneCell">
    <xdr:from>
      <xdr:col>0</xdr:col>
      <xdr:colOff>0</xdr:colOff>
      <xdr:row>136</xdr:row>
      <xdr:rowOff>0</xdr:rowOff>
    </xdr:from>
    <xdr:to>
      <xdr:col>16</xdr:col>
      <xdr:colOff>304800</xdr:colOff>
      <xdr:row>165</xdr:row>
      <xdr:rowOff>112625</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7698700"/>
          <a:ext cx="10058400" cy="5637125"/>
        </a:xfrm>
        <a:prstGeom prst="rect">
          <a:avLst/>
        </a:prstGeom>
      </xdr:spPr>
    </xdr:pic>
    <xdr:clientData/>
  </xdr:twoCellAnchor>
  <xdr:twoCellAnchor editAs="oneCell">
    <xdr:from>
      <xdr:col>0</xdr:col>
      <xdr:colOff>0</xdr:colOff>
      <xdr:row>70</xdr:row>
      <xdr:rowOff>0</xdr:rowOff>
    </xdr:from>
    <xdr:to>
      <xdr:col>16</xdr:col>
      <xdr:colOff>304800</xdr:colOff>
      <xdr:row>98</xdr:row>
      <xdr:rowOff>156851</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411200"/>
          <a:ext cx="10058400" cy="5490851"/>
        </a:xfrm>
        <a:prstGeom prst="rect">
          <a:avLst/>
        </a:prstGeom>
      </xdr:spPr>
    </xdr:pic>
    <xdr:clientData/>
  </xdr:twoCellAnchor>
  <xdr:twoCellAnchor editAs="oneCell">
    <xdr:from>
      <xdr:col>0</xdr:col>
      <xdr:colOff>0</xdr:colOff>
      <xdr:row>37</xdr:row>
      <xdr:rowOff>0</xdr:rowOff>
    </xdr:from>
    <xdr:to>
      <xdr:col>16</xdr:col>
      <xdr:colOff>304800</xdr:colOff>
      <xdr:row>66</xdr:row>
      <xdr:rowOff>91320</xdr:rowOff>
    </xdr:to>
    <xdr:pic>
      <xdr:nvPicPr>
        <xdr:cNvPr id="3"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7124700"/>
          <a:ext cx="10058400" cy="561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28576</xdr:colOff>
      <xdr:row>25</xdr:row>
      <xdr:rowOff>28574</xdr:rowOff>
    </xdr:from>
    <xdr:ext cx="10877550" cy="2009775"/>
    <xdr:sp macro="" textlink="">
      <xdr:nvSpPr>
        <xdr:cNvPr id="2" name="TextBox 1"/>
        <xdr:cNvSpPr txBox="1"/>
      </xdr:nvSpPr>
      <xdr:spPr>
        <a:xfrm>
          <a:off x="28576" y="5067299"/>
          <a:ext cx="10877550" cy="20097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At 31 December 2016 there were 163 childcare services operating in Aberdeen City with a combined capacity of 7,111 registered places. There were:  </a:t>
          </a:r>
        </a:p>
        <a:p>
          <a:pPr algn="l" rtl="0"/>
          <a:r>
            <a:rPr lang="en-GB" sz="1100" b="1" i="0" u="none" strike="noStrike" baseline="0" smtClean="0">
              <a:solidFill>
                <a:schemeClr val="tx2"/>
              </a:solidFill>
              <a:latin typeface="Calibri"/>
              <a:ea typeface="+mn-ea"/>
              <a:cs typeface="+mn-cs"/>
            </a:rPr>
            <a:t>• </a:t>
          </a:r>
          <a:r>
            <a:rPr lang="en-GB" sz="1100" b="1" i="0" u="none" strike="noStrike" baseline="0" smtClean="0">
              <a:solidFill>
                <a:schemeClr val="tx2"/>
              </a:solidFill>
              <a:latin typeface="+mn-lt"/>
              <a:ea typeface="+mn-ea"/>
              <a:cs typeface="+mn-cs"/>
            </a:rPr>
            <a:t>2 children and family centres with 44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10 creches with 140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3 holiday playschemes with 68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98 nurseries with 4,964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41 out of school clubs with 1,707 registered places</a:t>
          </a:r>
        </a:p>
        <a:p>
          <a:pPr algn="l" rtl="0"/>
          <a:r>
            <a:rPr lang="en-GB" sz="1100" b="1" i="0" baseline="0">
              <a:solidFill>
                <a:schemeClr val="tx2"/>
              </a:solidFill>
              <a:effectLst/>
              <a:latin typeface="+mn-lt"/>
              <a:ea typeface="+mn-ea"/>
              <a:cs typeface="+mn-cs"/>
            </a:rPr>
            <a:t>• </a:t>
          </a:r>
          <a:r>
            <a:rPr lang="en-GB" sz="1100" b="1" i="0" u="none" strike="noStrike" baseline="0" smtClean="0">
              <a:solidFill>
                <a:schemeClr val="tx2"/>
              </a:solidFill>
              <a:latin typeface="+mn-lt"/>
              <a:ea typeface="+mn-ea"/>
              <a:cs typeface="+mn-cs"/>
            </a:rPr>
            <a:t>9 playgroups with 188 registered places</a:t>
          </a:r>
        </a:p>
        <a:p>
          <a:pPr algn="l"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All children and family centres were run by voluntary or not for profit organisations. 52 nurseries were run by the public sector (50 local authority) (51.0%) and 43 were private nurseries (43.9%).  16 out of school care services were private (39.0%) and 19 were voluntary/not for profit services (46.3%). Overall 8,998 children were registered with daycare of children services in Aberdeen City at 31 December 2016. </a:t>
          </a:r>
        </a:p>
        <a:p>
          <a:endParaRPr lang="en-GB" sz="1100"/>
        </a:p>
      </xdr:txBody>
    </xdr:sp>
    <xdr:clientData/>
  </xdr:oneCellAnchor>
  <xdr:oneCellAnchor>
    <xdr:from>
      <xdr:col>0</xdr:col>
      <xdr:colOff>9526</xdr:colOff>
      <xdr:row>65</xdr:row>
      <xdr:rowOff>19051</xdr:rowOff>
    </xdr:from>
    <xdr:ext cx="10934700" cy="495299"/>
    <xdr:sp macro="" textlink="">
      <xdr:nvSpPr>
        <xdr:cNvPr id="3" name="TextBox 2"/>
        <xdr:cNvSpPr txBox="1"/>
      </xdr:nvSpPr>
      <xdr:spPr>
        <a:xfrm>
          <a:off x="9526" y="12687301"/>
          <a:ext cx="10934700" cy="4952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The number of nurseries stayed the same, and the number of registered places in nurseries increased by 6.3% between 2014 and 2016. </a:t>
          </a:r>
        </a:p>
        <a:p>
          <a:pPr rtl="0"/>
          <a:r>
            <a:rPr lang="en-GB" sz="1100" b="1" i="0" u="none" strike="noStrike" baseline="0" smtClean="0">
              <a:solidFill>
                <a:schemeClr val="tx2"/>
              </a:solidFill>
              <a:latin typeface="+mn-lt"/>
              <a:ea typeface="+mn-ea"/>
              <a:cs typeface="+mn-cs"/>
            </a:rPr>
            <a:t>The number of playgroups decreased by -25.0% (3 services) and the number of registered places in playgroups decreased by -26.0% between 2014 and 2016. </a:t>
          </a:r>
          <a:endParaRPr lang="en-GB" sz="1100" b="1"/>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14</xdr:row>
      <xdr:rowOff>28575</xdr:rowOff>
    </xdr:from>
    <xdr:ext cx="7686675" cy="523876"/>
    <xdr:sp macro="" textlink="">
      <xdr:nvSpPr>
        <xdr:cNvPr id="2" name="TextBox 1"/>
        <xdr:cNvSpPr txBox="1"/>
      </xdr:nvSpPr>
      <xdr:spPr>
        <a:xfrm>
          <a:off x="19050" y="2781300"/>
          <a:ext cx="7686675"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98 nurseries in Aberdeen City, 16 did not offer funded places as at 31 December 2016. They had a combined capacity of 737 registered places and  93.7% were private providers. </a:t>
          </a:r>
          <a:endParaRPr lang="en-GB" sz="1100" b="1" i="0" u="sng" strike="noStrike" baseline="0" smtClean="0">
            <a:solidFill>
              <a:schemeClr val="tx2"/>
            </a:solidFill>
            <a:latin typeface="+mn-lt"/>
            <a:ea typeface="+mn-ea"/>
            <a:cs typeface="+mn-cs"/>
          </a:endParaRPr>
        </a:p>
        <a:p>
          <a:endParaRPr lang="en-GB" sz="1100"/>
        </a:p>
      </xdr:txBody>
    </xdr:sp>
    <xdr:clientData/>
  </xdr:oneCellAnchor>
  <xdr:twoCellAnchor editAs="oneCell">
    <xdr:from>
      <xdr:col>0</xdr:col>
      <xdr:colOff>0</xdr:colOff>
      <xdr:row>20</xdr:row>
      <xdr:rowOff>9526</xdr:rowOff>
    </xdr:from>
    <xdr:to>
      <xdr:col>2</xdr:col>
      <xdr:colOff>333375</xdr:colOff>
      <xdr:row>36</xdr:row>
      <xdr:rowOff>85498</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105276"/>
          <a:ext cx="4857750" cy="31239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15</xdr:row>
      <xdr:rowOff>19050</xdr:rowOff>
    </xdr:from>
    <xdr:ext cx="10267950" cy="847726"/>
    <xdr:sp macro="" textlink="">
      <xdr:nvSpPr>
        <xdr:cNvPr id="2" name="TextBox 1"/>
        <xdr:cNvSpPr txBox="1"/>
      </xdr:nvSpPr>
      <xdr:spPr>
        <a:xfrm>
          <a:off x="0" y="3152775"/>
          <a:ext cx="10267950" cy="847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Between 2014 and 2016:</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The number of children registered with children and family centres increased by 95.7%.</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The number of children registered with nurseries decreased by -4.9%.</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baseline="0">
              <a:solidFill>
                <a:schemeClr val="tx2"/>
              </a:solidFill>
              <a:effectLst/>
              <a:latin typeface="+mn-lt"/>
              <a:ea typeface="+mn-ea"/>
              <a:cs typeface="+mn-cs"/>
            </a:rPr>
            <a:t>The number of children registered with playgroups decreased by -39.1%. </a:t>
          </a:r>
          <a:endParaRPr lang="en-GB">
            <a:solidFill>
              <a:schemeClr val="tx2"/>
            </a:solidFill>
            <a:effectLst/>
          </a:endParaRPr>
        </a:p>
        <a:p>
          <a:endParaRPr lang="en-GB"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xdr:colOff>
      <xdr:row>40</xdr:row>
      <xdr:rowOff>47625</xdr:rowOff>
    </xdr:from>
    <xdr:ext cx="8762999" cy="952500"/>
    <xdr:sp macro="" textlink="">
      <xdr:nvSpPr>
        <xdr:cNvPr id="3" name="TextBox 2"/>
        <xdr:cNvSpPr txBox="1"/>
      </xdr:nvSpPr>
      <xdr:spPr>
        <a:xfrm>
          <a:off x="1" y="8734425"/>
          <a:ext cx="8762999" cy="952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all children registered at nurseries:</a:t>
          </a:r>
        </a:p>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In Aberdeen City 112 four year old children (4.9%) were registered with nurseries that don’t provide funded places, this is higher than the Scotland average of 1.9%. 7.9% of 3 year old children in Aberdeen City and 20.1% of 2 year old children were registered with nurseries that don’t provide funded places. This is higher than 2.9% of 3 year olds and 10.1% of 2 year olds Scotland wide who are registered with nurseries that don’t provide funded places. </a:t>
          </a:r>
        </a:p>
        <a:p>
          <a:endParaRPr lang="en-GB" sz="1100">
            <a:solidFill>
              <a:schemeClr val="tx2"/>
            </a:solidFill>
          </a:endParaRPr>
        </a:p>
      </xdr:txBody>
    </xdr:sp>
    <xdr:clientData/>
  </xdr:oneCellAnchor>
  <xdr:oneCellAnchor>
    <xdr:from>
      <xdr:col>0</xdr:col>
      <xdr:colOff>0</xdr:colOff>
      <xdr:row>25</xdr:row>
      <xdr:rowOff>28576</xdr:rowOff>
    </xdr:from>
    <xdr:ext cx="13449300" cy="514349"/>
    <xdr:sp macro="" textlink="">
      <xdr:nvSpPr>
        <xdr:cNvPr id="5" name="TextBox 4"/>
        <xdr:cNvSpPr txBox="1"/>
      </xdr:nvSpPr>
      <xdr:spPr>
        <a:xfrm>
          <a:off x="0" y="5467351"/>
          <a:ext cx="13449300" cy="5143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Overall, there were 5,900 children aged 0-5 registered with the 98 nurseries in Aberdeen City. That was 1.2 children per nursery place: 1.4 in local authority nurseries (compared to 1.3 in Scotland) and 1.0 in private nurseries (compared to 1.2 in Scotland). Overall there was an equal rate per place in Aberdeen City (1.2) when compared to Scotland (1.2). 4,234 of the registered children were ages 3 and 4. </a:t>
          </a:r>
        </a:p>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35</xdr:row>
      <xdr:rowOff>9525</xdr:rowOff>
    </xdr:from>
    <xdr:to>
      <xdr:col>2</xdr:col>
      <xdr:colOff>1024213</xdr:colOff>
      <xdr:row>54</xdr:row>
      <xdr:rowOff>5266</xdr:rowOff>
    </xdr:to>
    <xdr:pic>
      <xdr:nvPicPr>
        <xdr:cNvPr id="2" name="Picture 1"/>
        <xdr:cNvPicPr>
          <a:picLocks noChangeAspect="1"/>
        </xdr:cNvPicPr>
      </xdr:nvPicPr>
      <xdr:blipFill>
        <a:blip xmlns:r="http://schemas.openxmlformats.org/officeDocument/2006/relationships" r:embed="rId1"/>
        <a:stretch>
          <a:fillRect/>
        </a:stretch>
      </xdr:blipFill>
      <xdr:spPr>
        <a:xfrm>
          <a:off x="28575" y="6962775"/>
          <a:ext cx="5377138" cy="3615241"/>
        </a:xfrm>
        <a:prstGeom prst="rect">
          <a:avLst/>
        </a:prstGeom>
      </xdr:spPr>
    </xdr:pic>
    <xdr:clientData/>
  </xdr:twoCellAnchor>
  <xdr:twoCellAnchor editAs="oneCell">
    <xdr:from>
      <xdr:col>2</xdr:col>
      <xdr:colOff>1181100</xdr:colOff>
      <xdr:row>35</xdr:row>
      <xdr:rowOff>9525</xdr:rowOff>
    </xdr:from>
    <xdr:to>
      <xdr:col>5</xdr:col>
      <xdr:colOff>422644</xdr:colOff>
      <xdr:row>53</xdr:row>
      <xdr:rowOff>189670</xdr:rowOff>
    </xdr:to>
    <xdr:pic>
      <xdr:nvPicPr>
        <xdr:cNvPr id="3" name="Picture 2"/>
        <xdr:cNvPicPr>
          <a:picLocks noChangeAspect="1"/>
        </xdr:cNvPicPr>
      </xdr:nvPicPr>
      <xdr:blipFill>
        <a:blip xmlns:r="http://schemas.openxmlformats.org/officeDocument/2006/relationships" r:embed="rId2"/>
        <a:stretch>
          <a:fillRect/>
        </a:stretch>
      </xdr:blipFill>
      <xdr:spPr>
        <a:xfrm>
          <a:off x="5562600" y="6962775"/>
          <a:ext cx="5718544" cy="3609145"/>
        </a:xfrm>
        <a:prstGeom prst="rect">
          <a:avLst/>
        </a:prstGeom>
      </xdr:spPr>
    </xdr:pic>
    <xdr:clientData/>
  </xdr:twoCellAnchor>
  <xdr:oneCellAnchor>
    <xdr:from>
      <xdr:col>0</xdr:col>
      <xdr:colOff>38100</xdr:colOff>
      <xdr:row>16</xdr:row>
      <xdr:rowOff>19049</xdr:rowOff>
    </xdr:from>
    <xdr:ext cx="8734425" cy="533401"/>
    <xdr:sp macro="" textlink="">
      <xdr:nvSpPr>
        <xdr:cNvPr id="4" name="TextBox 3"/>
        <xdr:cNvSpPr txBox="1"/>
      </xdr:nvSpPr>
      <xdr:spPr>
        <a:xfrm>
          <a:off x="38100" y="3152774"/>
          <a:ext cx="8734425" cy="533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80.6% of nurseries were high quality services with all themes graded good or better. 11 nurseries had a grade of adequate or lower for at least one theme. 8 nurseries did not have any grades as at 31 December 2016. </a:t>
          </a:r>
        </a:p>
        <a:p>
          <a:endParaRPr lang="en-GB" sz="1100"/>
        </a:p>
      </xdr:txBody>
    </xdr:sp>
    <xdr:clientData/>
  </xdr:oneCellAnchor>
  <xdr:oneCellAnchor>
    <xdr:from>
      <xdr:col>0</xdr:col>
      <xdr:colOff>28576</xdr:colOff>
      <xdr:row>30</xdr:row>
      <xdr:rowOff>57150</xdr:rowOff>
    </xdr:from>
    <xdr:ext cx="10810874" cy="485776"/>
    <xdr:sp macro="" textlink="">
      <xdr:nvSpPr>
        <xdr:cNvPr id="5" name="TextBox 4"/>
        <xdr:cNvSpPr txBox="1"/>
      </xdr:nvSpPr>
      <xdr:spPr>
        <a:xfrm>
          <a:off x="28576" y="6057900"/>
          <a:ext cx="10810874" cy="4857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82 nurseries that provided funded places, the quality in 67 was good or better for all themes. 9 nurseries with funded places were graded adequate or lower for at least one theme. Of 16 that did not provide funded places 2 were adequate of lower for at least one theme and 12 were good or better for all themes. </a:t>
          </a:r>
          <a:endParaRPr lang="en-GB" sz="1100" b="1" i="0" u="sng" strike="noStrike" baseline="0" smtClean="0">
            <a:solidFill>
              <a:schemeClr val="tx2"/>
            </a:solidFill>
            <a:latin typeface="+mn-lt"/>
            <a:ea typeface="+mn-ea"/>
            <a:cs typeface="+mn-cs"/>
          </a:endParaRPr>
        </a:p>
        <a:p>
          <a:endParaRPr lang="en-GB" sz="1100"/>
        </a:p>
      </xdr:txBody>
    </xdr:sp>
    <xdr:clientData/>
  </xdr:oneCellAnchor>
  <xdr:oneCellAnchor>
    <xdr:from>
      <xdr:col>0</xdr:col>
      <xdr:colOff>57150</xdr:colOff>
      <xdr:row>54</xdr:row>
      <xdr:rowOff>85725</xdr:rowOff>
    </xdr:from>
    <xdr:ext cx="11268075" cy="447676"/>
    <xdr:sp macro="" textlink="">
      <xdr:nvSpPr>
        <xdr:cNvPr id="6" name="TextBox 5"/>
        <xdr:cNvSpPr txBox="1"/>
      </xdr:nvSpPr>
      <xdr:spPr>
        <a:xfrm>
          <a:off x="57150" y="10467975"/>
          <a:ext cx="11268075" cy="447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The percentage of nurseries in Aberdeen City where the quality was good or better for all themes was similar in 2014 (88.0%) compared to 2016 (87.8%), and the quality was adequate or lower for at least one theme was also similar ; 12.0% in 2014 and 12.2% in 2016.</a:t>
          </a:r>
        </a:p>
        <a:p>
          <a:endParaRPr lang="en-GB"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228600</xdr:colOff>
      <xdr:row>55</xdr:row>
      <xdr:rowOff>330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7334250"/>
          <a:ext cx="5676900" cy="3810330"/>
        </a:xfrm>
        <a:prstGeom prst="rect">
          <a:avLst/>
        </a:prstGeom>
      </xdr:spPr>
    </xdr:pic>
    <xdr:clientData/>
  </xdr:twoCellAnchor>
  <xdr:twoCellAnchor editAs="oneCell">
    <xdr:from>
      <xdr:col>3</xdr:col>
      <xdr:colOff>695325</xdr:colOff>
      <xdr:row>35</xdr:row>
      <xdr:rowOff>9525</xdr:rowOff>
    </xdr:from>
    <xdr:to>
      <xdr:col>6</xdr:col>
      <xdr:colOff>1241794</xdr:colOff>
      <xdr:row>55</xdr:row>
      <xdr:rowOff>9855</xdr:rowOff>
    </xdr:to>
    <xdr:pic>
      <xdr:nvPicPr>
        <xdr:cNvPr id="3" name="Picture 2"/>
        <xdr:cNvPicPr>
          <a:picLocks noChangeAspect="1"/>
        </xdr:cNvPicPr>
      </xdr:nvPicPr>
      <xdr:blipFill>
        <a:blip xmlns:r="http://schemas.openxmlformats.org/officeDocument/2006/relationships" r:embed="rId2"/>
        <a:stretch>
          <a:fillRect/>
        </a:stretch>
      </xdr:blipFill>
      <xdr:spPr>
        <a:xfrm>
          <a:off x="5791200" y="6962775"/>
          <a:ext cx="5718544" cy="3810330"/>
        </a:xfrm>
        <a:prstGeom prst="rect">
          <a:avLst/>
        </a:prstGeom>
      </xdr:spPr>
    </xdr:pic>
    <xdr:clientData/>
  </xdr:twoCellAnchor>
  <xdr:twoCellAnchor editAs="oneCell">
    <xdr:from>
      <xdr:col>0</xdr:col>
      <xdr:colOff>0</xdr:colOff>
      <xdr:row>103</xdr:row>
      <xdr:rowOff>0</xdr:rowOff>
    </xdr:from>
    <xdr:to>
      <xdr:col>2</xdr:col>
      <xdr:colOff>1537029</xdr:colOff>
      <xdr:row>121</xdr:row>
      <xdr:rowOff>186241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21659850"/>
          <a:ext cx="5261304" cy="3615241"/>
        </a:xfrm>
        <a:prstGeom prst="rect">
          <a:avLst/>
        </a:prstGeom>
      </xdr:spPr>
    </xdr:pic>
    <xdr:clientData/>
  </xdr:twoCellAnchor>
  <xdr:twoCellAnchor editAs="oneCell">
    <xdr:from>
      <xdr:col>3</xdr:col>
      <xdr:colOff>342900</xdr:colOff>
      <xdr:row>103</xdr:row>
      <xdr:rowOff>9525</xdr:rowOff>
    </xdr:from>
    <xdr:to>
      <xdr:col>6</xdr:col>
      <xdr:colOff>889369</xdr:colOff>
      <xdr:row>121</xdr:row>
      <xdr:rowOff>189670</xdr:rowOff>
    </xdr:to>
    <xdr:pic>
      <xdr:nvPicPr>
        <xdr:cNvPr id="5" name="Picture 4"/>
        <xdr:cNvPicPr>
          <a:picLocks noChangeAspect="1"/>
        </xdr:cNvPicPr>
      </xdr:nvPicPr>
      <xdr:blipFill>
        <a:blip xmlns:r="http://schemas.openxmlformats.org/officeDocument/2006/relationships" r:embed="rId4"/>
        <a:stretch>
          <a:fillRect/>
        </a:stretch>
      </xdr:blipFill>
      <xdr:spPr>
        <a:xfrm>
          <a:off x="5438775" y="21097875"/>
          <a:ext cx="5718544" cy="3609145"/>
        </a:xfrm>
        <a:prstGeom prst="rect">
          <a:avLst/>
        </a:prstGeom>
      </xdr:spPr>
    </xdr:pic>
    <xdr:clientData/>
  </xdr:twoCellAnchor>
  <xdr:oneCellAnchor>
    <xdr:from>
      <xdr:col>0</xdr:col>
      <xdr:colOff>28576</xdr:colOff>
      <xdr:row>27</xdr:row>
      <xdr:rowOff>38098</xdr:rowOff>
    </xdr:from>
    <xdr:ext cx="10239374" cy="953466"/>
    <xdr:sp macro="" textlink="">
      <xdr:nvSpPr>
        <xdr:cNvPr id="6" name="TextBox 5"/>
        <xdr:cNvSpPr txBox="1"/>
      </xdr:nvSpPr>
      <xdr:spPr>
        <a:xfrm>
          <a:off x="28576" y="5657848"/>
          <a:ext cx="10239374" cy="953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algn="l"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51 nurseries and 9 playgroups provided part day sessions only. 50 were local authority nurseries which equated to 1,975 registered places in nurseries with part day provision only. 38 private nurseries provided the option for whole-day or part-day sessions. 2,760 registered places were in nurseries that offered whole-day or part-day sessions. There was however no information regarding if there was a choice of whole-day or part-day for all these registered places. There were 157 whole-day only places. There were no shorter flexible sessions. </a:t>
          </a:r>
        </a:p>
        <a:p>
          <a:pPr algn="l"/>
          <a:endParaRPr lang="en-GB" sz="1100"/>
        </a:p>
      </xdr:txBody>
    </xdr:sp>
    <xdr:clientData/>
  </xdr:oneCellAnchor>
  <xdr:oneCellAnchor>
    <xdr:from>
      <xdr:col>0</xdr:col>
      <xdr:colOff>9525</xdr:colOff>
      <xdr:row>82</xdr:row>
      <xdr:rowOff>28575</xdr:rowOff>
    </xdr:from>
    <xdr:ext cx="13058775" cy="542925"/>
    <xdr:sp macro="" textlink="">
      <xdr:nvSpPr>
        <xdr:cNvPr id="7" name="TextBox 6"/>
        <xdr:cNvSpPr txBox="1"/>
      </xdr:nvSpPr>
      <xdr:spPr>
        <a:xfrm>
          <a:off x="9525" y="16725900"/>
          <a:ext cx="13058775" cy="542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During term time all services operated during school hours. 31 nurseries provided a service before school hours and 45 nurseries provided a service after school hours. All private nurseries provided a service during school hours and 62.8% provided a service before school hours. 1 service offered late evenings and weekends. </a:t>
          </a:r>
        </a:p>
        <a:p>
          <a:endParaRPr lang="en-GB" sz="1100"/>
        </a:p>
      </xdr:txBody>
    </xdr:sp>
    <xdr:clientData/>
  </xdr:oneCellAnchor>
  <xdr:oneCellAnchor>
    <xdr:from>
      <xdr:col>0</xdr:col>
      <xdr:colOff>19049</xdr:colOff>
      <xdr:row>98</xdr:row>
      <xdr:rowOff>28576</xdr:rowOff>
    </xdr:from>
    <xdr:ext cx="13039725" cy="476250"/>
    <xdr:sp macro="" textlink="">
      <xdr:nvSpPr>
        <xdr:cNvPr id="8" name="TextBox 7"/>
        <xdr:cNvSpPr txBox="1"/>
      </xdr:nvSpPr>
      <xdr:spPr>
        <a:xfrm>
          <a:off x="19049" y="20354926"/>
          <a:ext cx="13039725"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1,952 nursery places were available before school hours; 92.3% in the private sector and 7.7% in the public sector. </a:t>
          </a:r>
        </a:p>
        <a:p>
          <a:pPr rtl="0"/>
          <a:r>
            <a:rPr lang="en-GB" sz="1100" b="1" i="0" u="none" strike="noStrike" baseline="0" smtClean="0">
              <a:solidFill>
                <a:schemeClr val="tx2"/>
              </a:solidFill>
              <a:latin typeface="+mn-lt"/>
              <a:ea typeface="+mn-ea"/>
              <a:cs typeface="+mn-cs"/>
            </a:rPr>
            <a:t>2,860 nursery places were available after school hours; 83.9% in the private sector and 13.6% in the public sector. </a:t>
          </a:r>
        </a:p>
        <a:p>
          <a:pPr rtl="0"/>
          <a:endParaRPr lang="en-GB" sz="1100" b="1" i="0" u="none" strike="noStrike" baseline="0" smtClean="0">
            <a:solidFill>
              <a:schemeClr val="tx2"/>
            </a:solidFill>
            <a:latin typeface="+mn-lt"/>
            <a:ea typeface="+mn-ea"/>
            <a:cs typeface="+mn-cs"/>
          </a:endParaRPr>
        </a:p>
        <a:p>
          <a:pPr rtl="0"/>
          <a:r>
            <a:rPr lang="en-GB" sz="1100" b="1" i="0" u="none" strike="noStrike" baseline="0" smtClean="0">
              <a:solidFill>
                <a:schemeClr val="tx2"/>
              </a:solidFill>
              <a:latin typeface="+mn-lt"/>
              <a:ea typeface="+mn-ea"/>
              <a:cs typeface="+mn-cs"/>
            </a:rPr>
            <a:t>	</a:t>
          </a:r>
        </a:p>
      </xdr:txBody>
    </xdr:sp>
    <xdr:clientData/>
  </xdr:oneCellAnchor>
</xdr:wsDr>
</file>

<file path=xl/tables/table1.xml><?xml version="1.0" encoding="utf-8"?>
<table xmlns="http://schemas.openxmlformats.org/spreadsheetml/2006/main" id="1" name="Table1" displayName="Table1" ref="A7:M116" totalsRowShown="0" headerRowDxfId="17" dataDxfId="15" headerRowBorderDxfId="16" tableBorderDxfId="14" totalsRowBorderDxfId="13" headerRowCellStyle="Normal" dataCellStyle="Normal">
  <autoFilter ref="A7:M116"/>
  <sortState ref="A8:M116">
    <sortCondition ref="B7:B116"/>
  </sortState>
  <tableColumns count="13">
    <tableColumn id="1" name="CS Number" dataDxfId="12" dataCellStyle="Normal"/>
    <tableColumn id="4" name="Daycare Main Type" dataDxfId="11" dataCellStyle="Normal"/>
    <tableColumn id="6" name="Provider Sector" dataDxfId="10" dataCellStyle="Normal"/>
    <tableColumn id="8" name="Service Name" dataDxfId="9" dataCellStyle="Normal"/>
    <tableColumn id="10" name="Quality of Care and Support" dataDxfId="8" dataCellStyle="Normal"/>
    <tableColumn id="11" name="Quality of Environment" dataDxfId="7" dataCellStyle="Normal"/>
    <tableColumn id="12" name="Quality of Staffing" dataDxfId="6" dataCellStyle="Normal"/>
    <tableColumn id="13" name="Quality of Management and Leadership" dataDxfId="5" dataCellStyle="Normal"/>
    <tableColumn id="3" name="Last Inspection Date" dataDxfId="4"/>
    <tableColumn id="17" name="Postcode" dataDxfId="3" dataCellStyle="Normal"/>
    <tableColumn id="20" name="Capacity" dataDxfId="2" dataCellStyle="Normal"/>
    <tableColumn id="37" name="Urban or Rural" dataDxfId="1" dataCellStyle="Normal"/>
    <tableColumn id="40" name="SIMD16_Quintile" dataDxfId="0" dataCellStyle="Norm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4"/>
  <sheetViews>
    <sheetView tabSelected="1" workbookViewId="0"/>
  </sheetViews>
  <sheetFormatPr defaultRowHeight="15" x14ac:dyDescent="0.25"/>
  <sheetData>
    <row r="1" spans="1:1" ht="21" x14ac:dyDescent="0.35">
      <c r="A1" s="77" t="s">
        <v>431</v>
      </c>
    </row>
    <row r="2" spans="1:1" s="75" customFormat="1" ht="15.75" x14ac:dyDescent="0.25">
      <c r="A2" s="179"/>
    </row>
    <row r="3" spans="1:1" s="75" customFormat="1" ht="15.75" x14ac:dyDescent="0.25"/>
    <row r="24" spans="1:4" s="140" customFormat="1" x14ac:dyDescent="0.25"/>
    <row r="25" spans="1:4" s="140" customFormat="1" x14ac:dyDescent="0.25"/>
    <row r="26" spans="1:4" s="140" customFormat="1" x14ac:dyDescent="0.25"/>
    <row r="27" spans="1:4" s="140" customFormat="1" x14ac:dyDescent="0.25"/>
    <row r="28" spans="1:4" s="140" customFormat="1" x14ac:dyDescent="0.25"/>
    <row r="29" spans="1:4" s="140" customFormat="1" x14ac:dyDescent="0.25"/>
    <row r="30" spans="1:4" ht="21" x14ac:dyDescent="0.35">
      <c r="A30" s="77" t="s">
        <v>432</v>
      </c>
    </row>
    <row r="31" spans="1:4" x14ac:dyDescent="0.25">
      <c r="A31" s="205" t="s">
        <v>458</v>
      </c>
      <c r="B31" s="206"/>
      <c r="C31" s="206"/>
      <c r="D31" s="206"/>
    </row>
    <row r="32" spans="1:4" x14ac:dyDescent="0.25">
      <c r="A32" s="207" t="s">
        <v>459</v>
      </c>
      <c r="B32" s="206"/>
      <c r="C32" s="206"/>
      <c r="D32" s="206"/>
    </row>
    <row r="33" spans="1:4" x14ac:dyDescent="0.25">
      <c r="A33" s="205" t="s">
        <v>460</v>
      </c>
      <c r="B33" s="206"/>
      <c r="C33" s="206"/>
      <c r="D33" s="206"/>
    </row>
    <row r="34" spans="1:4" x14ac:dyDescent="0.25">
      <c r="A34" s="205" t="s">
        <v>144</v>
      </c>
      <c r="B34" s="206"/>
      <c r="C34" s="206"/>
      <c r="D34" s="206"/>
    </row>
    <row r="35" spans="1:4" x14ac:dyDescent="0.25">
      <c r="A35" s="205" t="s">
        <v>461</v>
      </c>
      <c r="B35" s="206"/>
      <c r="C35" s="206"/>
      <c r="D35" s="206"/>
    </row>
    <row r="36" spans="1:4" x14ac:dyDescent="0.25">
      <c r="A36" s="205" t="s">
        <v>461</v>
      </c>
      <c r="B36" s="206"/>
      <c r="C36" s="206"/>
      <c r="D36" s="206"/>
    </row>
    <row r="37" spans="1:4" x14ac:dyDescent="0.25">
      <c r="A37" s="205" t="s">
        <v>462</v>
      </c>
      <c r="B37" s="206"/>
      <c r="C37" s="206"/>
      <c r="D37" s="206"/>
    </row>
    <row r="38" spans="1:4" x14ac:dyDescent="0.25">
      <c r="A38" s="205" t="s">
        <v>463</v>
      </c>
      <c r="B38" s="206"/>
      <c r="C38" s="206"/>
      <c r="D38" s="206"/>
    </row>
    <row r="39" spans="1:4" x14ac:dyDescent="0.25">
      <c r="A39" s="205" t="s">
        <v>464</v>
      </c>
      <c r="B39" s="206"/>
      <c r="C39" s="206"/>
      <c r="D39" s="206"/>
    </row>
    <row r="40" spans="1:4" x14ac:dyDescent="0.25">
      <c r="A40" s="205" t="s">
        <v>465</v>
      </c>
      <c r="B40" s="206"/>
      <c r="C40" s="206"/>
      <c r="D40" s="206"/>
    </row>
    <row r="41" spans="1:4" x14ac:dyDescent="0.25">
      <c r="A41" s="205" t="s">
        <v>466</v>
      </c>
      <c r="B41" s="206"/>
      <c r="C41" s="206"/>
      <c r="D41" s="206"/>
    </row>
    <row r="42" spans="1:4" x14ac:dyDescent="0.25">
      <c r="A42" s="205" t="s">
        <v>467</v>
      </c>
      <c r="B42" s="206"/>
      <c r="C42" s="206"/>
      <c r="D42" s="206"/>
    </row>
    <row r="43" spans="1:4" x14ac:dyDescent="0.25">
      <c r="A43" s="205" t="s">
        <v>468</v>
      </c>
      <c r="B43" s="206"/>
      <c r="C43" s="206"/>
      <c r="D43" s="206"/>
    </row>
    <row r="44" spans="1:4" ht="15.75" x14ac:dyDescent="0.25">
      <c r="A44" s="1"/>
    </row>
  </sheetData>
  <mergeCells count="13">
    <mergeCell ref="A43:D43"/>
    <mergeCell ref="A32:D32"/>
    <mergeCell ref="A37:D37"/>
    <mergeCell ref="A38:D38"/>
    <mergeCell ref="A39:D39"/>
    <mergeCell ref="A40:D40"/>
    <mergeCell ref="A41:D41"/>
    <mergeCell ref="A42:D42"/>
    <mergeCell ref="A31:D31"/>
    <mergeCell ref="A33:D33"/>
    <mergeCell ref="A34:D34"/>
    <mergeCell ref="A35:D35"/>
    <mergeCell ref="A36:D36"/>
  </mergeCells>
  <hyperlinks>
    <hyperlink ref="A31" location="'Summary Tables and Charts'!Print_Area" display="'Summary Tables and Charts'!Print_Area"/>
    <hyperlink ref="A32" location="Maps!Print_Area" display="Maps!Print_Area"/>
    <hyperlink ref="A33" location="'Number of Services and Capacity'!Print_Area" display="'Number of Services and Capacity'!Print_Area"/>
    <hyperlink ref="A34" location="'Funded Places'!Print_Area" display="'Funded Places'!Print_Area"/>
    <hyperlink ref="A35" location="'Trend in Children Registered'!Print_Area" display="'Trend in Children Registered'!Print_Area"/>
    <hyperlink ref="A36" location="'Trend in Children Registered'!Print_Area" display="'Trend in Children Registered'!Print_Area"/>
    <hyperlink ref="A37" location="'Registered Children by Age'!Print_Area" display="'Registered Children by Age'!Print_Area"/>
    <hyperlink ref="A38" location="'Service Quality'!Print_Area" display="'Service Quality'!Print_Area"/>
    <hyperlink ref="A39" location="'Sessions and Opening Times'!Print_Area" display="'Sessions and Opening Times'!Print_Area"/>
    <hyperlink ref="A40" location="'SIMD and Urban or Rural'!Print_Area" display="'SIMD and Urban or Rural'!Print_Area"/>
    <hyperlink ref="A41" location="'Staffing and Vacancies'!Print_Area" display="'Staffing and Vacancies'!Print_Area"/>
    <hyperlink ref="A42" location="'National Rec Population Stats'!Print_Area" display="'National Rec Population Stats'!Print_Area"/>
    <hyperlink ref="A43" location="'Care Service List'!Print_Area" display="'Care Service List'!Print_Area"/>
  </hyperlinks>
  <pageMargins left="0.25" right="0.25" top="0.75" bottom="0.75" header="0.3" footer="0.3"/>
  <pageSetup paperSize="9" scale="74"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7"/>
  <sheetViews>
    <sheetView workbookViewId="0"/>
  </sheetViews>
  <sheetFormatPr defaultRowHeight="15" x14ac:dyDescent="0.25"/>
  <cols>
    <col min="1" max="1" width="30.42578125" customWidth="1"/>
    <col min="2" max="4" width="32.42578125" customWidth="1"/>
  </cols>
  <sheetData>
    <row r="1" spans="1:4" ht="21" x14ac:dyDescent="0.35">
      <c r="A1" s="77" t="s">
        <v>442</v>
      </c>
    </row>
    <row r="4" spans="1:4" x14ac:dyDescent="0.25">
      <c r="A4" s="92" t="s">
        <v>456</v>
      </c>
      <c r="B4" s="91"/>
      <c r="C4" s="91"/>
      <c r="D4" s="91"/>
    </row>
    <row r="5" spans="1:4" ht="15.75" x14ac:dyDescent="0.25">
      <c r="A5" s="1" t="s">
        <v>35</v>
      </c>
    </row>
    <row r="6" spans="1:4" ht="30" x14ac:dyDescent="0.25">
      <c r="A6" s="2" t="s">
        <v>2</v>
      </c>
      <c r="B6" s="34" t="s">
        <v>480</v>
      </c>
      <c r="C6" s="3" t="s">
        <v>36</v>
      </c>
      <c r="D6" s="3" t="s">
        <v>4</v>
      </c>
    </row>
    <row r="7" spans="1:4" x14ac:dyDescent="0.25">
      <c r="A7" s="4" t="s">
        <v>13</v>
      </c>
      <c r="B7" s="13" t="s">
        <v>37</v>
      </c>
      <c r="C7" s="6">
        <v>3</v>
      </c>
      <c r="D7" s="6">
        <v>232</v>
      </c>
    </row>
    <row r="8" spans="1:4" x14ac:dyDescent="0.25">
      <c r="A8" s="4"/>
      <c r="B8" s="13">
        <v>2</v>
      </c>
      <c r="C8" s="6">
        <v>3</v>
      </c>
      <c r="D8" s="6">
        <v>180</v>
      </c>
    </row>
    <row r="9" spans="1:4" x14ac:dyDescent="0.25">
      <c r="A9" s="4"/>
      <c r="B9" s="13">
        <v>3</v>
      </c>
      <c r="C9" s="6">
        <v>8</v>
      </c>
      <c r="D9" s="6">
        <v>386</v>
      </c>
    </row>
    <row r="10" spans="1:4" x14ac:dyDescent="0.25">
      <c r="A10" s="4"/>
      <c r="B10" s="13">
        <v>4</v>
      </c>
      <c r="C10" s="6">
        <v>8</v>
      </c>
      <c r="D10" s="6">
        <v>551</v>
      </c>
    </row>
    <row r="11" spans="1:4" x14ac:dyDescent="0.25">
      <c r="A11" s="4"/>
      <c r="B11" s="13" t="s">
        <v>38</v>
      </c>
      <c r="C11" s="6">
        <v>21</v>
      </c>
      <c r="D11" s="6">
        <v>1347</v>
      </c>
    </row>
    <row r="12" spans="1:4" x14ac:dyDescent="0.25">
      <c r="A12" s="7" t="s">
        <v>39</v>
      </c>
      <c r="B12" s="7"/>
      <c r="C12" s="9">
        <v>43</v>
      </c>
      <c r="D12" s="9">
        <v>2696</v>
      </c>
    </row>
    <row r="13" spans="1:4" x14ac:dyDescent="0.25">
      <c r="A13" s="4" t="s">
        <v>10</v>
      </c>
      <c r="B13" s="13" t="s">
        <v>37</v>
      </c>
      <c r="C13" s="6">
        <v>3</v>
      </c>
      <c r="D13" s="6">
        <v>130</v>
      </c>
    </row>
    <row r="14" spans="1:4" x14ac:dyDescent="0.25">
      <c r="A14" s="4"/>
      <c r="B14" s="13">
        <v>2</v>
      </c>
      <c r="C14" s="6">
        <v>12</v>
      </c>
      <c r="D14" s="6">
        <v>472</v>
      </c>
    </row>
    <row r="15" spans="1:4" x14ac:dyDescent="0.25">
      <c r="A15" s="4"/>
      <c r="B15" s="13">
        <v>3</v>
      </c>
      <c r="C15" s="6">
        <v>13</v>
      </c>
      <c r="D15" s="6">
        <v>628</v>
      </c>
    </row>
    <row r="16" spans="1:4" x14ac:dyDescent="0.25">
      <c r="A16" s="4"/>
      <c r="B16" s="13">
        <v>4</v>
      </c>
      <c r="C16" s="6">
        <v>8</v>
      </c>
      <c r="D16" s="6">
        <v>306</v>
      </c>
    </row>
    <row r="17" spans="1:4" x14ac:dyDescent="0.25">
      <c r="A17" s="4"/>
      <c r="B17" s="13" t="s">
        <v>38</v>
      </c>
      <c r="C17" s="6">
        <v>16</v>
      </c>
      <c r="D17" s="6">
        <v>594</v>
      </c>
    </row>
    <row r="18" spans="1:4" x14ac:dyDescent="0.25">
      <c r="A18" s="7" t="s">
        <v>40</v>
      </c>
      <c r="B18" s="7"/>
      <c r="C18" s="9">
        <v>52</v>
      </c>
      <c r="D18" s="9">
        <v>2130</v>
      </c>
    </row>
    <row r="19" spans="1:4" x14ac:dyDescent="0.25">
      <c r="A19" s="169" t="s">
        <v>8</v>
      </c>
      <c r="B19" s="13">
        <v>2</v>
      </c>
      <c r="C19" s="6">
        <v>1</v>
      </c>
      <c r="D19" s="6">
        <v>72</v>
      </c>
    </row>
    <row r="20" spans="1:4" x14ac:dyDescent="0.25">
      <c r="A20" s="4"/>
      <c r="B20" s="17" t="s">
        <v>38</v>
      </c>
      <c r="C20" s="6">
        <v>2</v>
      </c>
      <c r="D20" s="6">
        <v>66</v>
      </c>
    </row>
    <row r="21" spans="1:4" x14ac:dyDescent="0.25">
      <c r="A21" s="7" t="s">
        <v>41</v>
      </c>
      <c r="B21" s="7"/>
      <c r="C21" s="9">
        <v>3</v>
      </c>
      <c r="D21" s="9">
        <v>138</v>
      </c>
    </row>
    <row r="22" spans="1:4" x14ac:dyDescent="0.25">
      <c r="A22" s="2" t="s">
        <v>21</v>
      </c>
      <c r="B22" s="2"/>
      <c r="C22" s="10">
        <v>98</v>
      </c>
      <c r="D22" s="10">
        <v>4964</v>
      </c>
    </row>
    <row r="25" spans="1:4" x14ac:dyDescent="0.25">
      <c r="A25" s="92" t="s">
        <v>457</v>
      </c>
      <c r="B25" s="92"/>
      <c r="C25" s="92"/>
      <c r="D25" s="92"/>
    </row>
    <row r="26" spans="1:4" ht="15.75" x14ac:dyDescent="0.25">
      <c r="A26" s="1" t="s">
        <v>42</v>
      </c>
      <c r="B26" s="35"/>
      <c r="C26" s="35"/>
      <c r="D26" s="35"/>
    </row>
    <row r="27" spans="1:4" x14ac:dyDescent="0.25">
      <c r="A27" s="108" t="s">
        <v>2</v>
      </c>
      <c r="B27" s="108" t="s">
        <v>43</v>
      </c>
      <c r="C27" s="114" t="s">
        <v>36</v>
      </c>
      <c r="D27" s="109" t="s">
        <v>4</v>
      </c>
    </row>
    <row r="28" spans="1:4" x14ac:dyDescent="0.25">
      <c r="A28" s="112" t="s">
        <v>13</v>
      </c>
      <c r="B28" s="113" t="s">
        <v>45</v>
      </c>
      <c r="C28" s="115">
        <v>40</v>
      </c>
      <c r="D28" s="115">
        <v>2403</v>
      </c>
    </row>
    <row r="29" spans="1:4" x14ac:dyDescent="0.25">
      <c r="A29" s="112"/>
      <c r="B29" s="113" t="s">
        <v>46</v>
      </c>
      <c r="C29" s="115">
        <v>3</v>
      </c>
      <c r="D29" s="115">
        <v>293</v>
      </c>
    </row>
    <row r="30" spans="1:4" x14ac:dyDescent="0.25">
      <c r="A30" s="110" t="s">
        <v>39</v>
      </c>
      <c r="B30" s="110"/>
      <c r="C30" s="117">
        <v>43</v>
      </c>
      <c r="D30" s="117">
        <v>2696</v>
      </c>
    </row>
    <row r="31" spans="1:4" x14ac:dyDescent="0.25">
      <c r="A31" s="112" t="s">
        <v>10</v>
      </c>
      <c r="B31" s="111" t="s">
        <v>45</v>
      </c>
      <c r="C31" s="115">
        <v>49</v>
      </c>
      <c r="D31" s="115">
        <v>2030</v>
      </c>
    </row>
    <row r="32" spans="1:4" x14ac:dyDescent="0.25">
      <c r="A32" s="112"/>
      <c r="B32" s="111" t="s">
        <v>46</v>
      </c>
      <c r="C32" s="115">
        <v>3</v>
      </c>
      <c r="D32" s="115">
        <v>100</v>
      </c>
    </row>
    <row r="33" spans="1:4" x14ac:dyDescent="0.25">
      <c r="A33" s="110" t="s">
        <v>40</v>
      </c>
      <c r="B33" s="110"/>
      <c r="C33" s="117">
        <v>52</v>
      </c>
      <c r="D33" s="117">
        <v>2130</v>
      </c>
    </row>
    <row r="34" spans="1:4" x14ac:dyDescent="0.25">
      <c r="A34" s="169" t="s">
        <v>8</v>
      </c>
      <c r="B34" s="113" t="s">
        <v>45</v>
      </c>
      <c r="C34" s="115">
        <v>2</v>
      </c>
      <c r="D34" s="115">
        <v>107</v>
      </c>
    </row>
    <row r="35" spans="1:4" x14ac:dyDescent="0.25">
      <c r="A35" s="112"/>
      <c r="B35" s="113" t="s">
        <v>46</v>
      </c>
      <c r="C35" s="115">
        <v>1</v>
      </c>
      <c r="D35" s="115">
        <v>31</v>
      </c>
    </row>
    <row r="36" spans="1:4" x14ac:dyDescent="0.25">
      <c r="A36" s="110" t="s">
        <v>41</v>
      </c>
      <c r="B36" s="110"/>
      <c r="C36" s="117">
        <v>3</v>
      </c>
      <c r="D36" s="117">
        <v>138</v>
      </c>
    </row>
    <row r="37" spans="1:4" x14ac:dyDescent="0.25">
      <c r="A37" s="108" t="s">
        <v>21</v>
      </c>
      <c r="B37" s="108"/>
      <c r="C37" s="116">
        <v>98</v>
      </c>
      <c r="D37" s="116">
        <v>4964</v>
      </c>
    </row>
  </sheetData>
  <pageMargins left="0.25" right="0.25" top="0.75" bottom="0.75" header="0.3" footer="0.3"/>
  <pageSetup paperSize="9" scale="87"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4"/>
  <sheetViews>
    <sheetView workbookViewId="0"/>
  </sheetViews>
  <sheetFormatPr defaultRowHeight="15" x14ac:dyDescent="0.25"/>
  <cols>
    <col min="1" max="2" width="25.42578125" customWidth="1"/>
    <col min="3" max="8" width="22.85546875" customWidth="1"/>
  </cols>
  <sheetData>
    <row r="1" spans="1:8" ht="21" x14ac:dyDescent="0.35">
      <c r="A1" s="77" t="s">
        <v>485</v>
      </c>
    </row>
    <row r="4" spans="1:8" ht="15.75" x14ac:dyDescent="0.25">
      <c r="A4" s="1" t="s">
        <v>493</v>
      </c>
    </row>
    <row r="5" spans="1:8" x14ac:dyDescent="0.25">
      <c r="A5" s="2" t="s">
        <v>1</v>
      </c>
      <c r="B5" s="2" t="s">
        <v>2</v>
      </c>
      <c r="C5" s="37" t="s">
        <v>115</v>
      </c>
      <c r="D5" s="37" t="s">
        <v>472</v>
      </c>
      <c r="E5" s="37" t="s">
        <v>116</v>
      </c>
      <c r="F5" s="37" t="s">
        <v>473</v>
      </c>
      <c r="G5" s="36" t="s">
        <v>117</v>
      </c>
      <c r="H5" s="36" t="s">
        <v>118</v>
      </c>
    </row>
    <row r="6" spans="1:8" x14ac:dyDescent="0.25">
      <c r="A6" s="4" t="s">
        <v>7</v>
      </c>
      <c r="B6" s="169" t="s">
        <v>119</v>
      </c>
      <c r="C6" s="168">
        <v>21</v>
      </c>
      <c r="D6" s="177">
        <v>7.4899999999999993</v>
      </c>
      <c r="E6" s="168">
        <v>39</v>
      </c>
      <c r="F6" s="177">
        <v>25.560000000000002</v>
      </c>
      <c r="G6" s="168">
        <v>23</v>
      </c>
      <c r="H6" s="25">
        <v>14.5</v>
      </c>
    </row>
    <row r="7" spans="1:8" x14ac:dyDescent="0.25">
      <c r="A7" s="4" t="s">
        <v>120</v>
      </c>
      <c r="B7" s="170" t="s">
        <v>13</v>
      </c>
      <c r="C7" s="168">
        <v>704</v>
      </c>
      <c r="D7" s="177">
        <v>567.09999999999991</v>
      </c>
      <c r="E7" s="168">
        <v>766</v>
      </c>
      <c r="F7" s="177">
        <v>620.07000000000005</v>
      </c>
      <c r="G7" s="168">
        <v>732</v>
      </c>
      <c r="H7" s="25">
        <v>642.84000000000015</v>
      </c>
    </row>
    <row r="8" spans="1:8" x14ac:dyDescent="0.25">
      <c r="A8" s="4"/>
      <c r="B8" s="170" t="s">
        <v>10</v>
      </c>
      <c r="C8" s="168">
        <v>372</v>
      </c>
      <c r="D8" s="177">
        <v>222.48999999999995</v>
      </c>
      <c r="E8" s="168">
        <v>377</v>
      </c>
      <c r="F8" s="177">
        <v>239.92</v>
      </c>
      <c r="G8" s="176">
        <v>417</v>
      </c>
      <c r="H8" s="25">
        <v>294.36</v>
      </c>
    </row>
    <row r="9" spans="1:8" x14ac:dyDescent="0.25">
      <c r="A9" s="4"/>
      <c r="B9" s="170" t="s">
        <v>8</v>
      </c>
      <c r="C9" s="168">
        <v>62</v>
      </c>
      <c r="D9" s="177">
        <v>46.88</v>
      </c>
      <c r="E9" s="168">
        <v>35</v>
      </c>
      <c r="F9" s="177">
        <v>26.04</v>
      </c>
      <c r="G9" s="168">
        <v>25</v>
      </c>
      <c r="H9" s="25">
        <v>10.870000000000001</v>
      </c>
    </row>
    <row r="10" spans="1:8" x14ac:dyDescent="0.25">
      <c r="A10" s="7" t="s">
        <v>121</v>
      </c>
      <c r="B10" s="167"/>
      <c r="C10" s="172">
        <v>1138</v>
      </c>
      <c r="D10" s="178">
        <v>836.46999999999991</v>
      </c>
      <c r="E10" s="172">
        <v>1178</v>
      </c>
      <c r="F10" s="178">
        <v>886.03</v>
      </c>
      <c r="G10" s="172">
        <v>1174</v>
      </c>
      <c r="H10" s="58">
        <v>948.07000000000016</v>
      </c>
    </row>
    <row r="11" spans="1:8" x14ac:dyDescent="0.25">
      <c r="A11" s="62" t="s">
        <v>122</v>
      </c>
      <c r="B11" s="174" t="s">
        <v>119</v>
      </c>
      <c r="C11" s="168">
        <v>39</v>
      </c>
      <c r="D11" s="177">
        <v>16.05</v>
      </c>
      <c r="E11" s="168">
        <v>38</v>
      </c>
      <c r="F11" s="177">
        <v>15.280000000000001</v>
      </c>
      <c r="G11" s="175">
        <v>31</v>
      </c>
      <c r="H11" s="63">
        <v>15.540000000000003</v>
      </c>
    </row>
    <row r="12" spans="1:8" x14ac:dyDescent="0.25">
      <c r="A12" s="2" t="s">
        <v>21</v>
      </c>
      <c r="B12" s="166"/>
      <c r="C12" s="173">
        <v>1198</v>
      </c>
      <c r="D12" s="139">
        <v>860.00999999999988</v>
      </c>
      <c r="E12" s="173">
        <v>1255</v>
      </c>
      <c r="F12" s="139">
        <v>926.87</v>
      </c>
      <c r="G12" s="171">
        <v>1228</v>
      </c>
      <c r="H12" s="56">
        <v>979</v>
      </c>
    </row>
    <row r="17" spans="1:5" ht="15.75" x14ac:dyDescent="0.25">
      <c r="A17" s="1" t="s">
        <v>484</v>
      </c>
    </row>
    <row r="18" spans="1:5" ht="27.75" customHeight="1" x14ac:dyDescent="0.25">
      <c r="A18" s="28" t="s">
        <v>1</v>
      </c>
      <c r="B18" s="28" t="s">
        <v>2</v>
      </c>
      <c r="C18" s="12" t="s">
        <v>489</v>
      </c>
      <c r="D18" s="12" t="s">
        <v>490</v>
      </c>
      <c r="E18" s="12" t="s">
        <v>123</v>
      </c>
    </row>
    <row r="19" spans="1:5" x14ac:dyDescent="0.25">
      <c r="A19" s="4" t="s">
        <v>7</v>
      </c>
      <c r="B19" s="4" t="s">
        <v>119</v>
      </c>
      <c r="C19" s="44">
        <v>2</v>
      </c>
      <c r="D19" s="64">
        <v>1</v>
      </c>
      <c r="E19" s="44">
        <v>2</v>
      </c>
    </row>
    <row r="20" spans="1:5" x14ac:dyDescent="0.25">
      <c r="A20" s="4" t="s">
        <v>124</v>
      </c>
      <c r="B20" s="17" t="s">
        <v>13</v>
      </c>
      <c r="C20" s="44">
        <v>18</v>
      </c>
      <c r="D20" s="64">
        <v>0.41860465116279072</v>
      </c>
      <c r="E20" s="44">
        <v>43</v>
      </c>
    </row>
    <row r="21" spans="1:5" x14ac:dyDescent="0.25">
      <c r="A21" s="17"/>
      <c r="B21" s="17" t="s">
        <v>10</v>
      </c>
      <c r="C21" s="44">
        <v>8</v>
      </c>
      <c r="D21" s="64">
        <v>0.15384615384615385</v>
      </c>
      <c r="E21" s="44">
        <v>52</v>
      </c>
    </row>
    <row r="22" spans="1:5" x14ac:dyDescent="0.25">
      <c r="A22" s="17"/>
      <c r="B22" s="17" t="s">
        <v>495</v>
      </c>
      <c r="C22" s="44">
        <v>0</v>
      </c>
      <c r="D22" s="64">
        <v>0</v>
      </c>
      <c r="E22" s="44">
        <v>3</v>
      </c>
    </row>
    <row r="23" spans="1:5" x14ac:dyDescent="0.25">
      <c r="A23" s="7" t="s">
        <v>125</v>
      </c>
      <c r="B23" s="7"/>
      <c r="C23" s="45">
        <v>26</v>
      </c>
      <c r="D23" s="65">
        <v>0.26530612244897961</v>
      </c>
      <c r="E23" s="45">
        <v>98</v>
      </c>
    </row>
    <row r="24" spans="1:5" x14ac:dyDescent="0.25">
      <c r="A24" s="29" t="s">
        <v>19</v>
      </c>
      <c r="B24" s="29" t="s">
        <v>119</v>
      </c>
      <c r="C24" s="66">
        <v>2</v>
      </c>
      <c r="D24" s="67">
        <v>0.22222222222222221</v>
      </c>
      <c r="E24" s="66">
        <v>9</v>
      </c>
    </row>
    <row r="25" spans="1:5" x14ac:dyDescent="0.25">
      <c r="A25" s="28" t="s">
        <v>21</v>
      </c>
      <c r="B25" s="28"/>
      <c r="C25" s="47">
        <v>30</v>
      </c>
      <c r="D25" s="68">
        <v>0.27522935779816515</v>
      </c>
      <c r="E25" s="47">
        <v>109</v>
      </c>
    </row>
    <row r="26" spans="1:5" x14ac:dyDescent="0.25">
      <c r="A26" s="74"/>
      <c r="B26" s="74"/>
      <c r="C26" s="74"/>
      <c r="D26" s="74"/>
      <c r="E26" s="74"/>
    </row>
    <row r="27" spans="1:5" x14ac:dyDescent="0.25">
      <c r="A27" s="74"/>
      <c r="B27" s="74"/>
      <c r="C27" s="74"/>
      <c r="D27" s="74"/>
      <c r="E27" s="74"/>
    </row>
    <row r="28" spans="1:5" ht="15.75" x14ac:dyDescent="0.25">
      <c r="A28" s="1" t="s">
        <v>486</v>
      </c>
    </row>
    <row r="29" spans="1:5" ht="15.75" x14ac:dyDescent="0.25">
      <c r="A29" s="1" t="s">
        <v>126</v>
      </c>
    </row>
    <row r="30" spans="1:5" ht="45" x14ac:dyDescent="0.25">
      <c r="A30" s="69" t="s">
        <v>1</v>
      </c>
      <c r="B30" s="70" t="s">
        <v>2</v>
      </c>
      <c r="C30" s="102" t="s">
        <v>487</v>
      </c>
      <c r="D30" s="102" t="s">
        <v>488</v>
      </c>
      <c r="E30" s="12" t="s">
        <v>123</v>
      </c>
    </row>
    <row r="31" spans="1:5" s="101" customFormat="1" x14ac:dyDescent="0.25">
      <c r="A31" s="57" t="s">
        <v>7</v>
      </c>
      <c r="B31" s="57" t="s">
        <v>119</v>
      </c>
      <c r="C31" s="6">
        <v>0</v>
      </c>
      <c r="D31" s="64">
        <v>0</v>
      </c>
      <c r="E31" s="6">
        <v>2</v>
      </c>
    </row>
    <row r="32" spans="1:5" s="101" customFormat="1" x14ac:dyDescent="0.25">
      <c r="A32" s="57" t="s">
        <v>15</v>
      </c>
      <c r="B32" s="25" t="s">
        <v>13</v>
      </c>
      <c r="C32" s="6">
        <v>33</v>
      </c>
      <c r="D32" s="64">
        <v>0.84615384615384615</v>
      </c>
      <c r="E32" s="6">
        <v>39</v>
      </c>
    </row>
    <row r="33" spans="1:5" s="101" customFormat="1" x14ac:dyDescent="0.25">
      <c r="A33" s="57"/>
      <c r="B33" s="25" t="s">
        <v>10</v>
      </c>
      <c r="C33" s="6">
        <v>6</v>
      </c>
      <c r="D33" s="64">
        <v>0.22222222222222221</v>
      </c>
      <c r="E33" s="6">
        <v>27</v>
      </c>
    </row>
    <row r="34" spans="1:5" s="101" customFormat="1" x14ac:dyDescent="0.25">
      <c r="A34" s="57"/>
      <c r="B34" s="25" t="s">
        <v>8</v>
      </c>
      <c r="C34" s="6">
        <v>0</v>
      </c>
      <c r="D34" s="64">
        <v>0</v>
      </c>
      <c r="E34" s="6">
        <v>2</v>
      </c>
    </row>
    <row r="35" spans="1:5" x14ac:dyDescent="0.25">
      <c r="A35" s="58" t="s">
        <v>16</v>
      </c>
      <c r="B35" s="58"/>
      <c r="C35" s="9">
        <v>39</v>
      </c>
      <c r="D35" s="65">
        <v>0.57352941176470584</v>
      </c>
      <c r="E35" s="9">
        <v>68</v>
      </c>
    </row>
    <row r="36" spans="1:5" x14ac:dyDescent="0.25">
      <c r="A36" s="71" t="s">
        <v>122</v>
      </c>
      <c r="B36" s="71" t="s">
        <v>119</v>
      </c>
      <c r="C36" s="31">
        <v>2</v>
      </c>
      <c r="D36" s="67">
        <v>0.2857142857142857</v>
      </c>
      <c r="E36" s="31">
        <v>7</v>
      </c>
    </row>
    <row r="37" spans="1:5" x14ac:dyDescent="0.25">
      <c r="A37" s="69" t="s">
        <v>21</v>
      </c>
      <c r="B37" s="69"/>
      <c r="C37" s="72">
        <v>41</v>
      </c>
      <c r="D37" s="68">
        <v>0.53246753246753242</v>
      </c>
      <c r="E37" s="72">
        <v>77</v>
      </c>
    </row>
    <row r="41" spans="1:5" s="101" customFormat="1" x14ac:dyDescent="0.25">
      <c r="A41" s="100"/>
      <c r="B41" s="100"/>
      <c r="C41" s="99"/>
      <c r="D41" s="98"/>
      <c r="E41" s="99"/>
    </row>
    <row r="42" spans="1:5" s="140" customFormat="1" x14ac:dyDescent="0.25">
      <c r="B42" s="100"/>
      <c r="C42" s="99"/>
      <c r="D42" s="98"/>
      <c r="E42" s="99"/>
    </row>
    <row r="43" spans="1:5" s="101" customFormat="1" ht="15.75" x14ac:dyDescent="0.25">
      <c r="A43" s="1" t="s">
        <v>483</v>
      </c>
      <c r="B43" s="100"/>
      <c r="C43" s="99"/>
      <c r="D43" s="98"/>
      <c r="E43" s="99"/>
    </row>
    <row r="76" spans="1:2" ht="15.75" x14ac:dyDescent="0.25">
      <c r="A76" s="73" t="s">
        <v>491</v>
      </c>
    </row>
    <row r="77" spans="1:2" x14ac:dyDescent="0.25">
      <c r="A77" s="208" t="s">
        <v>127</v>
      </c>
      <c r="B77" s="208"/>
    </row>
    <row r="78" spans="1:2" x14ac:dyDescent="0.25">
      <c r="A78" s="208" t="s">
        <v>128</v>
      </c>
      <c r="B78" s="208"/>
    </row>
    <row r="79" spans="1:2" x14ac:dyDescent="0.25">
      <c r="A79" s="208" t="s">
        <v>129</v>
      </c>
      <c r="B79" s="208"/>
    </row>
    <row r="80" spans="1:2" x14ac:dyDescent="0.25">
      <c r="A80" s="208" t="s">
        <v>130</v>
      </c>
      <c r="B80" s="208"/>
    </row>
    <row r="81" spans="1:2" x14ac:dyDescent="0.25">
      <c r="A81" s="208" t="s">
        <v>131</v>
      </c>
      <c r="B81" s="208"/>
    </row>
    <row r="82" spans="1:2" x14ac:dyDescent="0.25">
      <c r="A82" s="208" t="s">
        <v>132</v>
      </c>
      <c r="B82" s="208"/>
    </row>
    <row r="83" spans="1:2" x14ac:dyDescent="0.25">
      <c r="A83" s="208" t="s">
        <v>133</v>
      </c>
      <c r="B83" s="208"/>
    </row>
    <row r="84" spans="1:2" x14ac:dyDescent="0.25">
      <c r="A84" s="208" t="s">
        <v>134</v>
      </c>
      <c r="B84" s="208"/>
    </row>
  </sheetData>
  <mergeCells count="8">
    <mergeCell ref="A78:B78"/>
    <mergeCell ref="A77:B77"/>
    <mergeCell ref="A84:B84"/>
    <mergeCell ref="A83:B83"/>
    <mergeCell ref="A82:B82"/>
    <mergeCell ref="A81:B81"/>
    <mergeCell ref="A80:B80"/>
    <mergeCell ref="A79:B79"/>
  </mergeCells>
  <pageMargins left="0.25" right="0.25" top="0.75" bottom="0.75" header="0.3" footer="0.3"/>
  <pageSetup paperSize="9" scale="75" fitToHeight="0"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
  <sheetViews>
    <sheetView zoomScaleNormal="100" zoomScaleSheetLayoutView="100" workbookViewId="0"/>
  </sheetViews>
  <sheetFormatPr defaultRowHeight="15" x14ac:dyDescent="0.25"/>
  <cols>
    <col min="1" max="13" width="13.7109375" customWidth="1"/>
  </cols>
  <sheetData>
    <row r="1" spans="1:17" ht="21" x14ac:dyDescent="0.35">
      <c r="A1" s="77" t="s">
        <v>443</v>
      </c>
    </row>
    <row r="2" spans="1:17" s="106" customFormat="1" x14ac:dyDescent="0.25">
      <c r="A2" s="105"/>
    </row>
    <row r="5" spans="1:17" s="101" customFormat="1" x14ac:dyDescent="0.25"/>
    <row r="6" spans="1:17" s="101" customFormat="1" x14ac:dyDescent="0.25"/>
    <row r="7" spans="1:17" s="101" customFormat="1" x14ac:dyDescent="0.25"/>
    <row r="8" spans="1:17" s="101" customFormat="1" x14ac:dyDescent="0.25"/>
    <row r="9" spans="1:17" s="101" customFormat="1" x14ac:dyDescent="0.25"/>
    <row r="10" spans="1:17" s="184" customFormat="1" x14ac:dyDescent="0.25"/>
    <row r="11" spans="1:17" s="184" customFormat="1" x14ac:dyDescent="0.25"/>
    <row r="12" spans="1:17" s="184" customFormat="1" x14ac:dyDescent="0.25"/>
    <row r="13" spans="1:17" s="101" customFormat="1" x14ac:dyDescent="0.25"/>
    <row r="14" spans="1:17" s="75" customFormat="1" ht="15.75" x14ac:dyDescent="0.25">
      <c r="A14" s="1" t="s">
        <v>496</v>
      </c>
      <c r="B14" s="1"/>
      <c r="C14" s="1"/>
      <c r="D14" s="1"/>
      <c r="E14" s="1"/>
      <c r="F14" s="1"/>
      <c r="G14" s="1"/>
      <c r="H14" s="1" t="s">
        <v>497</v>
      </c>
      <c r="I14" s="1"/>
      <c r="J14" s="1"/>
      <c r="K14" s="1"/>
      <c r="L14" s="1"/>
      <c r="M14" s="1"/>
      <c r="N14" s="1"/>
      <c r="O14" s="1"/>
      <c r="P14" s="1"/>
      <c r="Q14" s="1"/>
    </row>
    <row r="15" spans="1:17" ht="31.5" customHeight="1" x14ac:dyDescent="0.25">
      <c r="A15" s="189" t="s">
        <v>498</v>
      </c>
      <c r="B15" s="190">
        <v>2016</v>
      </c>
      <c r="C15" s="191">
        <v>2026</v>
      </c>
      <c r="D15" s="191" t="s">
        <v>499</v>
      </c>
      <c r="E15" s="191" t="s">
        <v>500</v>
      </c>
      <c r="F15" s="191" t="s">
        <v>501</v>
      </c>
      <c r="G15" s="188"/>
      <c r="H15" s="189" t="s">
        <v>498</v>
      </c>
      <c r="I15" s="190">
        <v>2016</v>
      </c>
      <c r="J15" s="191">
        <v>2026</v>
      </c>
      <c r="K15" s="191" t="s">
        <v>499</v>
      </c>
      <c r="L15" s="191" t="s">
        <v>500</v>
      </c>
      <c r="M15" s="191" t="s">
        <v>501</v>
      </c>
      <c r="N15" s="140"/>
    </row>
    <row r="16" spans="1:17" x14ac:dyDescent="0.25">
      <c r="A16" s="192">
        <v>0</v>
      </c>
      <c r="B16" s="193">
        <v>2533</v>
      </c>
      <c r="C16" s="193">
        <v>2480</v>
      </c>
      <c r="D16" s="194">
        <v>-53</v>
      </c>
      <c r="E16" s="195">
        <v>-2.0923805763916305E-2</v>
      </c>
      <c r="F16" s="195">
        <v>1.9111607464514735E-2</v>
      </c>
      <c r="G16" s="188"/>
      <c r="H16" s="192">
        <v>2</v>
      </c>
      <c r="I16" s="193">
        <v>2408</v>
      </c>
      <c r="J16" s="193">
        <v>2391</v>
      </c>
      <c r="K16" s="193">
        <v>-17</v>
      </c>
      <c r="L16" s="196">
        <v>-7.0598006644518275E-3</v>
      </c>
      <c r="M16" s="196">
        <v>3.7960290387474855E-3</v>
      </c>
      <c r="N16" s="140"/>
    </row>
    <row r="17" spans="1:14" x14ac:dyDescent="0.25">
      <c r="A17" s="192">
        <v>1</v>
      </c>
      <c r="B17" s="193">
        <v>2454</v>
      </c>
      <c r="C17" s="193">
        <v>2438</v>
      </c>
      <c r="D17" s="194">
        <v>-16</v>
      </c>
      <c r="E17" s="195">
        <v>-6.5199674001629989E-3</v>
      </c>
      <c r="F17" s="195">
        <v>7.7230312455817901E-3</v>
      </c>
      <c r="G17" s="188"/>
      <c r="H17" s="192">
        <v>3</v>
      </c>
      <c r="I17" s="193">
        <v>2386</v>
      </c>
      <c r="J17" s="193">
        <v>2369</v>
      </c>
      <c r="K17" s="193">
        <v>-17</v>
      </c>
      <c r="L17" s="196">
        <v>-7.124895222129086E-3</v>
      </c>
      <c r="M17" s="196">
        <v>-1.0784448413243577E-2</v>
      </c>
      <c r="N17" s="140"/>
    </row>
    <row r="18" spans="1:14" x14ac:dyDescent="0.25">
      <c r="A18" s="192">
        <v>2</v>
      </c>
      <c r="B18" s="193">
        <v>2408</v>
      </c>
      <c r="C18" s="193">
        <v>2391</v>
      </c>
      <c r="D18" s="197">
        <v>-17</v>
      </c>
      <c r="E18" s="198">
        <v>-7.0598006644518275E-3</v>
      </c>
      <c r="F18" s="198">
        <v>3.7960290387474855E-3</v>
      </c>
      <c r="G18" s="188"/>
      <c r="H18" s="192">
        <v>4</v>
      </c>
      <c r="I18" s="193">
        <v>2425</v>
      </c>
      <c r="J18" s="193">
        <v>2337</v>
      </c>
      <c r="K18" s="193">
        <v>-88</v>
      </c>
      <c r="L18" s="196">
        <v>-3.6288659793814432E-2</v>
      </c>
      <c r="M18" s="196">
        <v>-3.4750004184730753E-2</v>
      </c>
      <c r="N18" s="140"/>
    </row>
    <row r="19" spans="1:14" x14ac:dyDescent="0.25">
      <c r="A19" s="192">
        <v>3</v>
      </c>
      <c r="B19" s="193">
        <v>2386</v>
      </c>
      <c r="C19" s="193">
        <v>2369</v>
      </c>
      <c r="D19" s="197">
        <v>-17</v>
      </c>
      <c r="E19" s="198">
        <v>-7.124895222129086E-3</v>
      </c>
      <c r="F19" s="198">
        <v>-1.0784448413243577E-2</v>
      </c>
      <c r="G19" s="188"/>
      <c r="H19" s="188"/>
      <c r="I19" s="188"/>
      <c r="J19" s="188"/>
      <c r="K19" s="188"/>
      <c r="L19" s="188"/>
      <c r="M19" s="188"/>
      <c r="N19" s="140"/>
    </row>
    <row r="20" spans="1:14" x14ac:dyDescent="0.25">
      <c r="A20" s="192">
        <v>4</v>
      </c>
      <c r="B20" s="193">
        <v>2425</v>
      </c>
      <c r="C20" s="193">
        <v>2337</v>
      </c>
      <c r="D20" s="197">
        <v>-88</v>
      </c>
      <c r="E20" s="198">
        <v>-3.6288659793814432E-2</v>
      </c>
      <c r="F20" s="198">
        <v>-3.4750004184730753E-2</v>
      </c>
      <c r="G20" s="188"/>
      <c r="H20" s="188"/>
      <c r="I20" s="188"/>
      <c r="J20" s="188"/>
      <c r="K20" s="188"/>
      <c r="L20" s="188"/>
      <c r="M20" s="188"/>
      <c r="N20" s="140"/>
    </row>
    <row r="21" spans="1:14" x14ac:dyDescent="0.25">
      <c r="A21" s="192">
        <v>5</v>
      </c>
      <c r="B21" s="193">
        <v>2365</v>
      </c>
      <c r="C21" s="193">
        <v>2311</v>
      </c>
      <c r="D21" s="194">
        <v>-54</v>
      </c>
      <c r="E21" s="195">
        <v>-2.2832980972515855E-2</v>
      </c>
      <c r="F21" s="195">
        <v>-6.6131777291514704E-2</v>
      </c>
      <c r="G21" s="188"/>
      <c r="H21" s="188"/>
      <c r="I21" s="188"/>
      <c r="J21" s="188"/>
      <c r="K21" s="188"/>
      <c r="L21" s="188"/>
      <c r="M21" s="188"/>
      <c r="N21" s="140"/>
    </row>
    <row r="22" spans="1:14" x14ac:dyDescent="0.25">
      <c r="A22" s="192">
        <v>6</v>
      </c>
      <c r="B22" s="193">
        <v>2279</v>
      </c>
      <c r="C22" s="193">
        <v>2284</v>
      </c>
      <c r="D22" s="194">
        <v>5</v>
      </c>
      <c r="E22" s="195">
        <v>2.1939447125932428E-3</v>
      </c>
      <c r="F22" s="195">
        <v>-2.1530246084250269E-2</v>
      </c>
      <c r="G22" s="188"/>
      <c r="H22" s="188"/>
      <c r="I22" s="188"/>
      <c r="J22" s="188"/>
      <c r="K22" s="188"/>
      <c r="L22" s="188"/>
      <c r="M22" s="188"/>
      <c r="N22" s="140"/>
    </row>
    <row r="23" spans="1:14" x14ac:dyDescent="0.25">
      <c r="A23" s="199">
        <v>7</v>
      </c>
      <c r="B23" s="193">
        <v>2214</v>
      </c>
      <c r="C23" s="193">
        <v>2249</v>
      </c>
      <c r="D23" s="194">
        <v>35</v>
      </c>
      <c r="E23" s="195">
        <v>1.5808491418247517E-2</v>
      </c>
      <c r="F23" s="195">
        <v>-4.8461946433306813E-2</v>
      </c>
      <c r="G23" s="188"/>
      <c r="H23" s="188"/>
      <c r="I23" s="188"/>
      <c r="J23" s="188"/>
      <c r="K23" s="188"/>
      <c r="L23" s="188"/>
      <c r="M23" s="188"/>
      <c r="N23" s="140"/>
    </row>
    <row r="24" spans="1:14" x14ac:dyDescent="0.25">
      <c r="A24" s="192">
        <v>8</v>
      </c>
      <c r="B24" s="193">
        <v>2187</v>
      </c>
      <c r="C24" s="193">
        <v>2229</v>
      </c>
      <c r="D24" s="194">
        <v>42</v>
      </c>
      <c r="E24" s="195">
        <v>1.9204389574759947E-2</v>
      </c>
      <c r="F24" s="195">
        <v>-4.9581284062209227E-2</v>
      </c>
      <c r="G24" s="188"/>
      <c r="H24" s="188"/>
      <c r="I24" s="188"/>
      <c r="J24" s="188"/>
      <c r="K24" s="188"/>
      <c r="L24" s="188"/>
      <c r="M24" s="188"/>
      <c r="N24" s="140"/>
    </row>
    <row r="25" spans="1:14" x14ac:dyDescent="0.25">
      <c r="A25" s="192">
        <v>9</v>
      </c>
      <c r="B25" s="193">
        <v>2050</v>
      </c>
      <c r="C25" s="193">
        <v>2127</v>
      </c>
      <c r="D25" s="194">
        <v>77</v>
      </c>
      <c r="E25" s="195">
        <v>3.7560975609756096E-2</v>
      </c>
      <c r="F25" s="195">
        <v>-4.1696919406700547E-2</v>
      </c>
      <c r="G25" s="188"/>
      <c r="H25" s="188"/>
      <c r="I25" s="188"/>
      <c r="J25" s="188"/>
      <c r="K25" s="188"/>
      <c r="L25" s="188"/>
      <c r="M25" s="188"/>
      <c r="N25" s="140"/>
    </row>
    <row r="26" spans="1:14" x14ac:dyDescent="0.25">
      <c r="A26" s="192">
        <v>10</v>
      </c>
      <c r="B26" s="193">
        <v>1945</v>
      </c>
      <c r="C26" s="193">
        <v>2217</v>
      </c>
      <c r="D26" s="194">
        <v>272</v>
      </c>
      <c r="E26" s="195">
        <v>0.13984575835475579</v>
      </c>
      <c r="F26" s="195">
        <v>2.0235194406187096E-2</v>
      </c>
      <c r="G26" s="188"/>
      <c r="H26" s="188"/>
      <c r="I26" s="188"/>
      <c r="J26" s="188"/>
      <c r="K26" s="188"/>
      <c r="L26" s="188"/>
      <c r="M26" s="188"/>
      <c r="N26" s="140"/>
    </row>
    <row r="27" spans="1:14" x14ac:dyDescent="0.25">
      <c r="A27" s="192">
        <v>11</v>
      </c>
      <c r="B27" s="193">
        <v>1889</v>
      </c>
      <c r="C27" s="193">
        <v>2188</v>
      </c>
      <c r="D27" s="194">
        <v>299</v>
      </c>
      <c r="E27" s="195">
        <v>0.15828480677607198</v>
      </c>
      <c r="F27" s="195">
        <v>4.5937088098037121E-2</v>
      </c>
      <c r="G27" s="188"/>
      <c r="H27" s="188"/>
      <c r="I27" s="188"/>
      <c r="J27" s="188"/>
      <c r="K27" s="188"/>
      <c r="L27" s="188"/>
      <c r="M27" s="188"/>
      <c r="N27" s="140"/>
    </row>
    <row r="28" spans="1:14" x14ac:dyDescent="0.25">
      <c r="A28" s="192">
        <v>12</v>
      </c>
      <c r="B28" s="193">
        <v>1780</v>
      </c>
      <c r="C28" s="193">
        <v>2186</v>
      </c>
      <c r="D28" s="194">
        <v>406</v>
      </c>
      <c r="E28" s="195">
        <v>0.22808988764044943</v>
      </c>
      <c r="F28" s="195">
        <v>7.290815678158416E-2</v>
      </c>
      <c r="G28" s="188"/>
      <c r="H28" s="188"/>
      <c r="I28" s="188"/>
      <c r="J28" s="188"/>
      <c r="K28" s="188"/>
      <c r="L28" s="188"/>
      <c r="M28" s="188"/>
      <c r="N28" s="140"/>
    </row>
    <row r="29" spans="1:14" x14ac:dyDescent="0.25">
      <c r="A29" s="192">
        <v>13</v>
      </c>
      <c r="B29" s="193">
        <v>1733</v>
      </c>
      <c r="C29" s="193">
        <v>2171</v>
      </c>
      <c r="D29" s="194">
        <v>438</v>
      </c>
      <c r="E29" s="195">
        <v>0.25274091171379109</v>
      </c>
      <c r="F29" s="195">
        <v>0.1237874077680812</v>
      </c>
      <c r="G29" s="188"/>
      <c r="H29" s="188"/>
      <c r="I29" s="188"/>
      <c r="J29" s="188"/>
      <c r="K29" s="188"/>
      <c r="L29" s="188"/>
      <c r="M29" s="188"/>
      <c r="N29" s="140"/>
    </row>
    <row r="30" spans="1:14" x14ac:dyDescent="0.25">
      <c r="A30" s="192">
        <v>14</v>
      </c>
      <c r="B30" s="193">
        <v>1745</v>
      </c>
      <c r="C30" s="193">
        <v>2250</v>
      </c>
      <c r="D30" s="194">
        <v>505</v>
      </c>
      <c r="E30" s="195">
        <v>0.28939828080229224</v>
      </c>
      <c r="F30" s="195">
        <v>0.15568231019747369</v>
      </c>
      <c r="G30" s="188"/>
      <c r="H30" s="188"/>
      <c r="I30" s="188"/>
      <c r="J30" s="188"/>
      <c r="K30" s="188"/>
      <c r="L30" s="188"/>
      <c r="M30" s="188"/>
      <c r="N30" s="140"/>
    </row>
    <row r="31" spans="1:14" x14ac:dyDescent="0.25">
      <c r="A31" s="192">
        <v>15</v>
      </c>
      <c r="B31" s="193">
        <v>1794</v>
      </c>
      <c r="C31" s="193">
        <v>2247</v>
      </c>
      <c r="D31" s="194">
        <v>453</v>
      </c>
      <c r="E31" s="195">
        <v>0.25250836120401338</v>
      </c>
      <c r="F31" s="195">
        <v>0.14055087573729685</v>
      </c>
      <c r="G31" s="188"/>
      <c r="H31" s="188"/>
      <c r="I31" s="188"/>
      <c r="J31" s="188"/>
      <c r="K31" s="188"/>
      <c r="L31" s="188"/>
      <c r="M31" s="188"/>
      <c r="N31" s="140"/>
    </row>
    <row r="32" spans="1:14" x14ac:dyDescent="0.25">
      <c r="A32" s="192" t="s">
        <v>502</v>
      </c>
      <c r="B32" s="193">
        <v>34187</v>
      </c>
      <c r="C32" s="193">
        <v>36474</v>
      </c>
      <c r="D32" s="194">
        <v>2287</v>
      </c>
      <c r="E32" s="195">
        <v>6.6896773627402234E-2</v>
      </c>
      <c r="F32" s="195">
        <v>1.7000000000000001E-2</v>
      </c>
      <c r="G32" s="188"/>
      <c r="H32" s="188"/>
      <c r="I32" s="188"/>
      <c r="J32" s="188"/>
      <c r="K32" s="188"/>
      <c r="L32" s="188"/>
      <c r="M32" s="188"/>
      <c r="N32" s="140"/>
    </row>
    <row r="33" spans="1:14" x14ac:dyDescent="0.25">
      <c r="A33" s="140"/>
      <c r="B33" s="140"/>
      <c r="C33" s="140"/>
      <c r="D33" s="140"/>
      <c r="E33" s="140"/>
      <c r="F33" s="140"/>
      <c r="G33" s="140"/>
      <c r="H33" s="140"/>
      <c r="I33" s="140"/>
      <c r="J33" s="140"/>
      <c r="K33" s="140"/>
      <c r="L33" s="140"/>
      <c r="M33" s="140"/>
      <c r="N33" s="140"/>
    </row>
    <row r="34" spans="1:14" x14ac:dyDescent="0.25">
      <c r="A34" s="140"/>
      <c r="B34" s="140"/>
      <c r="C34" s="140"/>
      <c r="D34" s="140"/>
      <c r="E34" s="140"/>
      <c r="F34" s="140"/>
      <c r="G34" s="140"/>
      <c r="H34" s="140"/>
      <c r="I34" s="140"/>
      <c r="J34" s="140"/>
      <c r="K34" s="140"/>
      <c r="L34" s="140"/>
      <c r="M34" s="140"/>
      <c r="N34" s="140"/>
    </row>
    <row r="35" spans="1:14" x14ac:dyDescent="0.25">
      <c r="A35" s="140"/>
      <c r="B35" s="140"/>
      <c r="C35" s="140"/>
      <c r="D35" s="140"/>
      <c r="E35" s="140"/>
      <c r="F35" s="140"/>
      <c r="G35" s="140"/>
      <c r="H35" s="140"/>
      <c r="I35" s="140"/>
      <c r="J35" s="140"/>
      <c r="K35" s="140"/>
      <c r="L35" s="140"/>
      <c r="M35" s="140"/>
      <c r="N35" s="140"/>
    </row>
    <row r="36" spans="1:14" x14ac:dyDescent="0.25">
      <c r="A36" s="140"/>
      <c r="B36" s="140"/>
      <c r="C36" s="140"/>
      <c r="D36" s="140"/>
      <c r="E36" s="140"/>
      <c r="F36" s="140"/>
      <c r="G36" s="140"/>
      <c r="H36" s="140"/>
      <c r="I36" s="140"/>
      <c r="J36" s="140"/>
      <c r="K36" s="140"/>
      <c r="L36" s="140"/>
      <c r="M36" s="140"/>
      <c r="N36" s="140"/>
    </row>
    <row r="37" spans="1:14" x14ac:dyDescent="0.25">
      <c r="A37" s="140"/>
      <c r="B37" s="140"/>
      <c r="C37" s="140"/>
      <c r="D37" s="140"/>
      <c r="E37" s="140"/>
      <c r="F37" s="140"/>
      <c r="G37" s="140"/>
      <c r="H37" s="140"/>
      <c r="I37" s="140"/>
      <c r="J37" s="140"/>
      <c r="K37" s="140"/>
      <c r="L37" s="140"/>
      <c r="M37" s="140"/>
      <c r="N37" s="140"/>
    </row>
    <row r="38" spans="1:14" s="101" customFormat="1" x14ac:dyDescent="0.25">
      <c r="A38" s="140"/>
      <c r="B38" s="140"/>
      <c r="C38" s="140"/>
      <c r="D38" s="140"/>
      <c r="E38" s="140"/>
      <c r="F38" s="140"/>
      <c r="G38" s="140"/>
      <c r="H38" s="140"/>
      <c r="I38" s="140"/>
      <c r="J38" s="140"/>
      <c r="K38" s="140"/>
      <c r="L38" s="140"/>
      <c r="M38" s="140"/>
      <c r="N38" s="140"/>
    </row>
    <row r="39" spans="1:14" s="101" customFormat="1" x14ac:dyDescent="0.25">
      <c r="A39" s="140"/>
      <c r="B39" s="140"/>
      <c r="C39" s="140"/>
      <c r="D39" s="140"/>
      <c r="E39" s="140"/>
      <c r="F39" s="140"/>
      <c r="G39" s="140"/>
      <c r="H39" s="140"/>
      <c r="I39" s="140"/>
      <c r="J39" s="140"/>
      <c r="K39" s="140"/>
      <c r="L39" s="140"/>
      <c r="M39" s="140"/>
      <c r="N39" s="140"/>
    </row>
    <row r="40" spans="1:14" s="101" customFormat="1" x14ac:dyDescent="0.25">
      <c r="A40" s="140"/>
      <c r="B40" s="140"/>
      <c r="C40" s="140"/>
      <c r="D40" s="140"/>
      <c r="E40" s="140"/>
      <c r="F40" s="140"/>
      <c r="G40" s="140"/>
      <c r="H40" s="140"/>
      <c r="I40" s="140"/>
      <c r="J40" s="140"/>
      <c r="K40" s="140"/>
      <c r="L40" s="140"/>
      <c r="M40" s="140"/>
      <c r="N40" s="140"/>
    </row>
    <row r="41" spans="1:14" s="101" customFormat="1" x14ac:dyDescent="0.25">
      <c r="A41" s="140"/>
      <c r="B41" s="140"/>
      <c r="C41" s="140"/>
      <c r="D41" s="140"/>
      <c r="E41" s="140"/>
      <c r="F41" s="140"/>
      <c r="G41" s="140"/>
      <c r="H41" s="140"/>
      <c r="I41" s="140"/>
      <c r="J41" s="140"/>
      <c r="K41" s="140"/>
      <c r="L41" s="140"/>
      <c r="M41" s="140"/>
      <c r="N41" s="140"/>
    </row>
    <row r="42" spans="1:14" x14ac:dyDescent="0.25">
      <c r="A42" s="140"/>
      <c r="B42" s="140"/>
      <c r="C42" s="140"/>
      <c r="D42" s="140"/>
      <c r="E42" s="140"/>
      <c r="F42" s="140"/>
      <c r="G42" s="140"/>
      <c r="H42" s="140"/>
      <c r="I42" s="140"/>
      <c r="J42" s="140"/>
      <c r="K42" s="140"/>
      <c r="L42" s="140"/>
      <c r="M42" s="140"/>
      <c r="N42" s="140"/>
    </row>
    <row r="43" spans="1:14" x14ac:dyDescent="0.25">
      <c r="A43" s="140"/>
      <c r="B43" s="140"/>
      <c r="C43" s="140"/>
      <c r="D43" s="140"/>
      <c r="E43" s="140"/>
      <c r="F43" s="140"/>
      <c r="G43" s="140"/>
      <c r="H43" s="140"/>
      <c r="I43" s="140"/>
      <c r="J43" s="140"/>
      <c r="K43" s="140"/>
      <c r="L43" s="140"/>
      <c r="M43" s="140"/>
      <c r="N43" s="140"/>
    </row>
    <row r="44" spans="1:14" x14ac:dyDescent="0.25">
      <c r="A44" s="140"/>
      <c r="B44" s="140"/>
      <c r="C44" s="140"/>
      <c r="D44" s="140"/>
      <c r="E44" s="140"/>
      <c r="F44" s="140"/>
      <c r="G44" s="140"/>
      <c r="H44" s="140"/>
      <c r="I44" s="140"/>
      <c r="J44" s="140"/>
      <c r="K44" s="140"/>
      <c r="L44" s="140"/>
      <c r="M44" s="140"/>
      <c r="N44" s="140"/>
    </row>
    <row r="45" spans="1:14" x14ac:dyDescent="0.25">
      <c r="A45" s="140"/>
      <c r="B45" s="140"/>
      <c r="C45" s="140"/>
      <c r="D45" s="140"/>
      <c r="E45" s="140"/>
      <c r="F45" s="140"/>
      <c r="G45" s="140"/>
      <c r="H45" s="140"/>
      <c r="I45" s="140"/>
      <c r="J45" s="140"/>
      <c r="K45" s="140"/>
      <c r="L45" s="140"/>
      <c r="M45" s="140"/>
      <c r="N45" s="140"/>
    </row>
    <row r="46" spans="1:14" x14ac:dyDescent="0.25">
      <c r="A46" s="140"/>
      <c r="B46" s="140"/>
      <c r="C46" s="140"/>
      <c r="D46" s="140"/>
      <c r="E46" s="140"/>
      <c r="F46" s="140"/>
      <c r="G46" s="140"/>
      <c r="H46" s="140"/>
      <c r="I46" s="140"/>
      <c r="J46" s="140"/>
      <c r="K46" s="140"/>
      <c r="L46" s="140"/>
      <c r="M46" s="140"/>
      <c r="N46" s="140"/>
    </row>
    <row r="47" spans="1:14" x14ac:dyDescent="0.25">
      <c r="A47" s="140"/>
      <c r="B47" s="140"/>
      <c r="C47" s="140"/>
      <c r="D47" s="140"/>
      <c r="E47" s="140"/>
      <c r="F47" s="140"/>
      <c r="G47" s="140"/>
      <c r="H47" s="140"/>
      <c r="I47" s="140"/>
      <c r="J47" s="140"/>
      <c r="K47" s="140"/>
      <c r="L47" s="140"/>
      <c r="M47" s="140"/>
      <c r="N47" s="140"/>
    </row>
    <row r="48" spans="1:14" x14ac:dyDescent="0.25">
      <c r="A48" s="140"/>
      <c r="B48" s="140"/>
      <c r="C48" s="140"/>
      <c r="D48" s="140"/>
      <c r="E48" s="140"/>
      <c r="F48" s="140"/>
      <c r="G48" s="140"/>
      <c r="H48" s="140"/>
      <c r="I48" s="140"/>
      <c r="J48" s="140"/>
      <c r="K48" s="140"/>
      <c r="L48" s="140"/>
      <c r="M48" s="140"/>
      <c r="N48" s="140"/>
    </row>
    <row r="49" spans="1:14" x14ac:dyDescent="0.25">
      <c r="A49" s="140"/>
      <c r="B49" s="140"/>
      <c r="C49" s="140"/>
      <c r="D49" s="140"/>
      <c r="E49" s="140"/>
      <c r="F49" s="140"/>
      <c r="G49" s="140"/>
      <c r="H49" s="140"/>
      <c r="I49" s="140"/>
      <c r="J49" s="140"/>
      <c r="K49" s="140"/>
      <c r="L49" s="140"/>
      <c r="M49" s="140"/>
      <c r="N49" s="140"/>
    </row>
    <row r="50" spans="1:14" x14ac:dyDescent="0.25">
      <c r="A50" s="140"/>
      <c r="B50" s="140"/>
      <c r="C50" s="140"/>
      <c r="D50" s="140"/>
      <c r="E50" s="140"/>
      <c r="F50" s="140"/>
      <c r="G50" s="140"/>
      <c r="H50" s="140"/>
      <c r="I50" s="140"/>
      <c r="J50" s="140"/>
      <c r="K50" s="140"/>
      <c r="L50" s="140"/>
      <c r="M50" s="140"/>
      <c r="N50" s="140"/>
    </row>
    <row r="51" spans="1:14" x14ac:dyDescent="0.25">
      <c r="A51" s="140"/>
      <c r="B51" s="140"/>
      <c r="C51" s="140"/>
      <c r="D51" s="140"/>
      <c r="E51" s="140"/>
      <c r="F51" s="140"/>
      <c r="G51" s="140"/>
      <c r="H51" s="140"/>
      <c r="I51" s="140"/>
      <c r="J51" s="140"/>
      <c r="K51" s="140"/>
      <c r="L51" s="140"/>
      <c r="M51" s="140"/>
      <c r="N51" s="140"/>
    </row>
    <row r="52" spans="1:14" x14ac:dyDescent="0.25">
      <c r="A52" s="140"/>
      <c r="B52" s="140"/>
      <c r="C52" s="140"/>
      <c r="D52" s="140"/>
      <c r="E52" s="140"/>
      <c r="F52" s="140"/>
      <c r="G52" s="140"/>
      <c r="H52" s="140"/>
      <c r="I52" s="140"/>
      <c r="J52" s="140"/>
      <c r="K52" s="140"/>
      <c r="L52" s="140"/>
      <c r="M52" s="140"/>
      <c r="N52" s="140"/>
    </row>
    <row r="53" spans="1:14" x14ac:dyDescent="0.25">
      <c r="A53" s="140"/>
      <c r="B53" s="140"/>
      <c r="C53" s="140"/>
      <c r="D53" s="140"/>
      <c r="E53" s="140"/>
      <c r="F53" s="140"/>
      <c r="G53" s="140"/>
      <c r="H53" s="140"/>
      <c r="I53" s="140"/>
      <c r="J53" s="140"/>
      <c r="K53" s="140"/>
      <c r="L53" s="140"/>
      <c r="M53" s="140"/>
      <c r="N53" s="140"/>
    </row>
    <row r="54" spans="1:14" x14ac:dyDescent="0.25">
      <c r="A54" s="140"/>
      <c r="B54" s="140"/>
      <c r="C54" s="140"/>
      <c r="D54" s="140"/>
      <c r="E54" s="140"/>
      <c r="F54" s="140"/>
      <c r="G54" s="140"/>
      <c r="H54" s="140"/>
      <c r="I54" s="140"/>
      <c r="J54" s="140"/>
      <c r="K54" s="140"/>
      <c r="L54" s="140"/>
      <c r="M54" s="140"/>
      <c r="N54" s="140"/>
    </row>
    <row r="55" spans="1:14" x14ac:dyDescent="0.25">
      <c r="A55" s="140"/>
      <c r="B55" s="140"/>
      <c r="C55" s="140"/>
      <c r="D55" s="140"/>
      <c r="E55" s="140"/>
      <c r="F55" s="140"/>
      <c r="G55" s="140"/>
      <c r="H55" s="140"/>
      <c r="I55" s="140"/>
      <c r="J55" s="140"/>
      <c r="K55" s="140"/>
      <c r="L55" s="140"/>
      <c r="M55" s="140"/>
      <c r="N55" s="140"/>
    </row>
    <row r="56" spans="1:14" x14ac:dyDescent="0.25">
      <c r="A56" s="140"/>
      <c r="B56" s="140"/>
      <c r="C56" s="140"/>
      <c r="D56" s="140"/>
      <c r="E56" s="140"/>
      <c r="F56" s="140"/>
      <c r="G56" s="140"/>
      <c r="H56" s="140"/>
      <c r="I56" s="140"/>
      <c r="J56" s="140"/>
      <c r="K56" s="140"/>
      <c r="L56" s="140"/>
      <c r="M56" s="140"/>
      <c r="N56" s="140"/>
    </row>
    <row r="57" spans="1:14" x14ac:dyDescent="0.25">
      <c r="A57" s="140"/>
      <c r="B57" s="140"/>
      <c r="C57" s="140"/>
      <c r="D57" s="140"/>
      <c r="E57" s="140"/>
      <c r="F57" s="140"/>
      <c r="G57" s="140"/>
      <c r="H57" s="140"/>
      <c r="I57" s="140"/>
      <c r="J57" s="140"/>
      <c r="K57" s="140"/>
      <c r="L57" s="140"/>
      <c r="M57" s="140"/>
      <c r="N57" s="140"/>
    </row>
    <row r="58" spans="1:14" x14ac:dyDescent="0.25">
      <c r="A58" s="140"/>
      <c r="B58" s="140"/>
      <c r="C58" s="140"/>
      <c r="D58" s="140"/>
      <c r="E58" s="140"/>
      <c r="F58" s="140"/>
      <c r="G58" s="140"/>
      <c r="H58" s="140"/>
      <c r="I58" s="140"/>
      <c r="J58" s="140"/>
      <c r="K58" s="140"/>
      <c r="L58" s="140"/>
      <c r="M58" s="140"/>
      <c r="N58" s="140"/>
    </row>
    <row r="59" spans="1:14" x14ac:dyDescent="0.25">
      <c r="A59" s="140"/>
      <c r="B59" s="140"/>
      <c r="C59" s="140"/>
      <c r="D59" s="140"/>
      <c r="E59" s="140"/>
      <c r="F59" s="140"/>
      <c r="G59" s="140"/>
      <c r="H59" s="140"/>
      <c r="I59" s="140"/>
      <c r="J59" s="140"/>
      <c r="K59" s="140"/>
      <c r="L59" s="140"/>
      <c r="M59" s="140"/>
      <c r="N59" s="140"/>
    </row>
    <row r="60" spans="1:14" x14ac:dyDescent="0.25">
      <c r="A60" s="140"/>
      <c r="B60" s="140"/>
      <c r="C60" s="140"/>
      <c r="D60" s="140"/>
      <c r="E60" s="140"/>
      <c r="F60" s="140"/>
      <c r="G60" s="140"/>
      <c r="H60" s="140"/>
      <c r="I60" s="140"/>
      <c r="J60" s="140"/>
      <c r="K60" s="140"/>
      <c r="L60" s="140"/>
      <c r="M60" s="140"/>
      <c r="N60" s="140"/>
    </row>
    <row r="61" spans="1:14" x14ac:dyDescent="0.25">
      <c r="A61" s="140"/>
      <c r="B61" s="140"/>
      <c r="C61" s="140"/>
      <c r="D61" s="140"/>
      <c r="E61" s="140"/>
      <c r="F61" s="140"/>
      <c r="G61" s="140"/>
      <c r="H61" s="140"/>
      <c r="I61" s="140"/>
      <c r="J61" s="140"/>
      <c r="K61" s="140"/>
      <c r="L61" s="140"/>
      <c r="M61" s="140"/>
      <c r="N61" s="140"/>
    </row>
    <row r="62" spans="1:14" x14ac:dyDescent="0.25">
      <c r="A62" s="140"/>
      <c r="B62" s="140"/>
      <c r="C62" s="140"/>
      <c r="D62" s="140"/>
      <c r="E62" s="140"/>
      <c r="F62" s="140"/>
      <c r="G62" s="140"/>
      <c r="H62" s="140"/>
      <c r="I62" s="140"/>
      <c r="J62" s="140"/>
      <c r="K62" s="140"/>
      <c r="L62" s="140"/>
      <c r="M62" s="140"/>
      <c r="N62" s="140"/>
    </row>
    <row r="63" spans="1:14" x14ac:dyDescent="0.25">
      <c r="A63" s="140"/>
      <c r="B63" s="140"/>
      <c r="C63" s="140"/>
      <c r="D63" s="140"/>
      <c r="E63" s="140"/>
      <c r="F63" s="140"/>
      <c r="G63" s="140"/>
      <c r="H63" s="140"/>
      <c r="I63" s="140"/>
      <c r="J63" s="140"/>
      <c r="K63" s="140"/>
      <c r="L63" s="140"/>
      <c r="M63" s="140"/>
      <c r="N63" s="140"/>
    </row>
    <row r="64" spans="1:14" x14ac:dyDescent="0.25">
      <c r="A64" s="140"/>
      <c r="B64" s="140"/>
      <c r="C64" s="140"/>
      <c r="D64" s="140"/>
      <c r="E64" s="140"/>
      <c r="F64" s="140"/>
      <c r="G64" s="140"/>
      <c r="H64" s="140"/>
      <c r="I64" s="140"/>
      <c r="J64" s="140"/>
      <c r="K64" s="140"/>
      <c r="L64" s="140"/>
      <c r="M64" s="140"/>
      <c r="N64" s="140"/>
    </row>
    <row r="65" spans="1:14" x14ac:dyDescent="0.25">
      <c r="A65" s="140"/>
      <c r="B65" s="140"/>
      <c r="C65" s="140"/>
      <c r="D65" s="140"/>
      <c r="E65" s="140"/>
      <c r="F65" s="140"/>
      <c r="G65" s="140"/>
      <c r="H65" s="140"/>
      <c r="I65" s="140"/>
      <c r="J65" s="140"/>
      <c r="K65" s="140"/>
      <c r="L65" s="140"/>
      <c r="M65" s="140"/>
      <c r="N65" s="140"/>
    </row>
    <row r="66" spans="1:14" x14ac:dyDescent="0.25">
      <c r="A66" s="140"/>
      <c r="B66" s="140"/>
      <c r="C66" s="140"/>
      <c r="D66" s="140"/>
      <c r="E66" s="140"/>
      <c r="F66" s="140"/>
      <c r="G66" s="140"/>
      <c r="H66" s="140"/>
      <c r="I66" s="140"/>
      <c r="J66" s="140"/>
      <c r="K66" s="140"/>
      <c r="L66" s="140"/>
      <c r="M66" s="140"/>
      <c r="N66" s="140"/>
    </row>
    <row r="67" spans="1:14" x14ac:dyDescent="0.25">
      <c r="A67" s="140"/>
      <c r="B67" s="140"/>
      <c r="C67" s="140"/>
      <c r="D67" s="140"/>
      <c r="E67" s="140"/>
      <c r="F67" s="140"/>
      <c r="G67" s="140"/>
      <c r="H67" s="140"/>
      <c r="I67" s="140"/>
      <c r="J67" s="140"/>
      <c r="K67" s="140"/>
      <c r="L67" s="140"/>
      <c r="M67" s="140"/>
      <c r="N67" s="140"/>
    </row>
    <row r="68" spans="1:14" ht="29.25" customHeight="1" x14ac:dyDescent="0.25">
      <c r="A68" s="140"/>
      <c r="B68" s="209"/>
      <c r="C68" s="209"/>
      <c r="D68" s="209"/>
      <c r="E68" s="209"/>
      <c r="F68" s="209"/>
      <c r="G68" s="209"/>
      <c r="H68" s="209"/>
      <c r="I68" s="209"/>
      <c r="J68" s="140"/>
      <c r="K68" s="140"/>
      <c r="L68" s="140"/>
      <c r="M68" s="140"/>
      <c r="N68" s="140"/>
    </row>
    <row r="69" spans="1:14" x14ac:dyDescent="0.25">
      <c r="A69" s="140"/>
      <c r="B69" s="209"/>
      <c r="C69" s="209"/>
      <c r="D69" s="209"/>
      <c r="E69" s="209"/>
      <c r="F69" s="209"/>
      <c r="G69" s="209"/>
      <c r="H69" s="209"/>
      <c r="I69" s="209"/>
      <c r="J69" s="140"/>
      <c r="K69" s="140"/>
      <c r="L69" s="140"/>
      <c r="M69" s="140"/>
      <c r="N69" s="140"/>
    </row>
    <row r="70" spans="1:14" x14ac:dyDescent="0.25">
      <c r="A70" s="140"/>
      <c r="B70" s="209"/>
      <c r="C70" s="209"/>
      <c r="D70" s="209"/>
      <c r="E70" s="209"/>
      <c r="F70" s="209"/>
      <c r="G70" s="209"/>
      <c r="H70" s="209"/>
      <c r="I70" s="209"/>
      <c r="J70" s="140"/>
      <c r="K70" s="140"/>
      <c r="L70" s="140"/>
      <c r="M70" s="140"/>
      <c r="N70" s="140"/>
    </row>
    <row r="71" spans="1:14" x14ac:dyDescent="0.25">
      <c r="A71" s="140"/>
      <c r="B71" s="209"/>
      <c r="C71" s="209"/>
      <c r="D71" s="209"/>
      <c r="E71" s="209"/>
      <c r="F71" s="209"/>
      <c r="G71" s="209"/>
      <c r="H71" s="209"/>
      <c r="I71" s="209"/>
      <c r="J71" s="140"/>
      <c r="K71" s="140"/>
      <c r="L71" s="140"/>
      <c r="M71" s="140"/>
      <c r="N71" s="140"/>
    </row>
    <row r="72" spans="1:14" x14ac:dyDescent="0.25">
      <c r="A72" s="140"/>
      <c r="B72" s="140"/>
      <c r="C72" s="140"/>
      <c r="D72" s="140"/>
      <c r="E72" s="140"/>
      <c r="F72" s="140"/>
      <c r="G72" s="140"/>
      <c r="H72" s="140"/>
      <c r="I72" s="140"/>
      <c r="J72" s="140"/>
      <c r="K72" s="140"/>
      <c r="L72" s="140"/>
      <c r="M72" s="140"/>
      <c r="N72" s="140"/>
    </row>
    <row r="73" spans="1:14" x14ac:dyDescent="0.25">
      <c r="A73" s="140"/>
      <c r="B73" s="140"/>
      <c r="C73" s="140"/>
      <c r="D73" s="140"/>
      <c r="E73" s="140"/>
      <c r="F73" s="140"/>
      <c r="G73" s="140"/>
      <c r="H73" s="140"/>
      <c r="I73" s="140"/>
      <c r="J73" s="140"/>
      <c r="K73" s="140"/>
      <c r="L73" s="140"/>
      <c r="M73" s="140"/>
      <c r="N73" s="140"/>
    </row>
    <row r="74" spans="1:14" x14ac:dyDescent="0.25">
      <c r="A74" s="140"/>
      <c r="B74" s="140"/>
      <c r="C74" s="140"/>
      <c r="D74" s="140"/>
      <c r="E74" s="140"/>
      <c r="F74" s="140"/>
      <c r="G74" s="140"/>
      <c r="H74" s="140"/>
      <c r="I74" s="140"/>
      <c r="J74" s="140"/>
      <c r="K74" s="140"/>
      <c r="L74" s="140"/>
      <c r="M74" s="140"/>
      <c r="N74" s="140"/>
    </row>
  </sheetData>
  <mergeCells count="16">
    <mergeCell ref="B70:C70"/>
    <mergeCell ref="D70:E70"/>
    <mergeCell ref="F70:G70"/>
    <mergeCell ref="H70:I70"/>
    <mergeCell ref="B71:C71"/>
    <mergeCell ref="D71:E71"/>
    <mergeCell ref="F71:G71"/>
    <mergeCell ref="H71:I71"/>
    <mergeCell ref="B68:C68"/>
    <mergeCell ref="D68:E68"/>
    <mergeCell ref="F68:G68"/>
    <mergeCell ref="H68:I68"/>
    <mergeCell ref="B69:C69"/>
    <mergeCell ref="D69:E69"/>
    <mergeCell ref="F69:G69"/>
    <mergeCell ref="H69:I69"/>
  </mergeCells>
  <pageMargins left="0.25" right="0.25" top="0.75" bottom="0.75" header="0.3" footer="0.3"/>
  <pageSetup paperSize="9" scale="69"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6"/>
  <sheetViews>
    <sheetView workbookViewId="0"/>
  </sheetViews>
  <sheetFormatPr defaultRowHeight="15" x14ac:dyDescent="0.25"/>
  <cols>
    <col min="1" max="1" width="13.28515625" bestFit="1" customWidth="1"/>
    <col min="2" max="2" width="25.5703125" bestFit="1" customWidth="1"/>
    <col min="3" max="3" width="24.5703125" bestFit="1" customWidth="1"/>
    <col min="4" max="4" width="48" customWidth="1"/>
    <col min="5" max="8" width="12.7109375" customWidth="1"/>
    <col min="9" max="9" width="12.7109375" style="104" customWidth="1"/>
    <col min="10" max="10" width="10" bestFit="1" customWidth="1"/>
    <col min="11" max="11" width="8.42578125" bestFit="1" customWidth="1"/>
    <col min="12" max="12" width="13" customWidth="1"/>
    <col min="13" max="13" width="21" bestFit="1" customWidth="1"/>
  </cols>
  <sheetData>
    <row r="1" spans="1:13" ht="21" x14ac:dyDescent="0.35">
      <c r="A1" s="77" t="s">
        <v>444</v>
      </c>
    </row>
    <row r="3" spans="1:13" x14ac:dyDescent="0.25">
      <c r="B3" s="101"/>
      <c r="C3" s="101"/>
      <c r="D3" s="101"/>
    </row>
    <row r="4" spans="1:13" s="101" customFormat="1" x14ac:dyDescent="0.25">
      <c r="A4" s="43" t="s">
        <v>445</v>
      </c>
      <c r="I4" s="104"/>
    </row>
    <row r="5" spans="1:13" s="140" customFormat="1" x14ac:dyDescent="0.25">
      <c r="A5" s="106" t="s">
        <v>482</v>
      </c>
      <c r="I5" s="104"/>
    </row>
    <row r="6" spans="1:13" x14ac:dyDescent="0.25">
      <c r="A6" t="s">
        <v>481</v>
      </c>
    </row>
    <row r="7" spans="1:13" s="76" customFormat="1" ht="60" x14ac:dyDescent="0.25">
      <c r="A7" s="84" t="s">
        <v>135</v>
      </c>
      <c r="B7" s="85" t="s">
        <v>136</v>
      </c>
      <c r="C7" s="85" t="s">
        <v>2</v>
      </c>
      <c r="D7" s="85" t="s">
        <v>50</v>
      </c>
      <c r="E7" s="85" t="s">
        <v>137</v>
      </c>
      <c r="F7" s="85" t="s">
        <v>138</v>
      </c>
      <c r="G7" s="85" t="s">
        <v>139</v>
      </c>
      <c r="H7" s="85" t="s">
        <v>140</v>
      </c>
      <c r="I7" s="85" t="s">
        <v>471</v>
      </c>
      <c r="J7" s="85" t="s">
        <v>141</v>
      </c>
      <c r="K7" s="85" t="s">
        <v>142</v>
      </c>
      <c r="L7" s="85" t="s">
        <v>43</v>
      </c>
      <c r="M7" s="85" t="s">
        <v>143</v>
      </c>
    </row>
    <row r="8" spans="1:13" x14ac:dyDescent="0.25">
      <c r="A8" s="80" t="s">
        <v>399</v>
      </c>
      <c r="B8" s="81" t="s">
        <v>7</v>
      </c>
      <c r="C8" s="81" t="s">
        <v>8</v>
      </c>
      <c r="D8" s="81" t="s">
        <v>400</v>
      </c>
      <c r="E8" s="81">
        <v>5</v>
      </c>
      <c r="F8" s="81">
        <v>5</v>
      </c>
      <c r="G8" s="81">
        <v>4</v>
      </c>
      <c r="H8" s="81">
        <v>4</v>
      </c>
      <c r="I8" s="103">
        <v>42642</v>
      </c>
      <c r="J8" s="81" t="s">
        <v>401</v>
      </c>
      <c r="K8" s="81">
        <v>32</v>
      </c>
      <c r="L8" s="81" t="s">
        <v>45</v>
      </c>
      <c r="M8" s="81" t="s">
        <v>38</v>
      </c>
    </row>
    <row r="9" spans="1:13" x14ac:dyDescent="0.25">
      <c r="A9" s="80" t="s">
        <v>402</v>
      </c>
      <c r="B9" s="81" t="s">
        <v>7</v>
      </c>
      <c r="C9" s="81" t="s">
        <v>8</v>
      </c>
      <c r="D9" s="81" t="s">
        <v>403</v>
      </c>
      <c r="E9" s="81">
        <v>3</v>
      </c>
      <c r="F9" s="81">
        <v>3</v>
      </c>
      <c r="G9" s="81">
        <v>3</v>
      </c>
      <c r="H9" s="81">
        <v>3</v>
      </c>
      <c r="I9" s="103">
        <v>42516</v>
      </c>
      <c r="J9" s="81" t="s">
        <v>404</v>
      </c>
      <c r="K9" s="81">
        <v>12</v>
      </c>
      <c r="L9" s="81" t="s">
        <v>45</v>
      </c>
      <c r="M9" s="81">
        <v>2</v>
      </c>
    </row>
    <row r="10" spans="1:13" x14ac:dyDescent="0.25">
      <c r="A10" s="80" t="s">
        <v>51</v>
      </c>
      <c r="B10" s="81" t="s">
        <v>15</v>
      </c>
      <c r="C10" s="81" t="s">
        <v>13</v>
      </c>
      <c r="D10" s="81" t="s">
        <v>52</v>
      </c>
      <c r="E10" s="81"/>
      <c r="F10" s="81"/>
      <c r="G10" s="81"/>
      <c r="H10" s="81"/>
      <c r="I10" s="103"/>
      <c r="J10" s="81" t="s">
        <v>145</v>
      </c>
      <c r="K10" s="81">
        <v>16</v>
      </c>
      <c r="L10" s="81" t="s">
        <v>45</v>
      </c>
      <c r="M10" s="81">
        <v>3</v>
      </c>
    </row>
    <row r="11" spans="1:13" x14ac:dyDescent="0.25">
      <c r="A11" s="80" t="s">
        <v>146</v>
      </c>
      <c r="B11" s="81" t="s">
        <v>15</v>
      </c>
      <c r="C11" s="81" t="s">
        <v>13</v>
      </c>
      <c r="D11" s="81" t="s">
        <v>147</v>
      </c>
      <c r="E11" s="81"/>
      <c r="F11" s="81"/>
      <c r="G11" s="81"/>
      <c r="H11" s="81"/>
      <c r="I11" s="103"/>
      <c r="J11" s="81" t="s">
        <v>148</v>
      </c>
      <c r="K11" s="81">
        <v>71</v>
      </c>
      <c r="L11" s="81" t="s">
        <v>45</v>
      </c>
      <c r="M11" s="81" t="s">
        <v>37</v>
      </c>
    </row>
    <row r="12" spans="1:13" x14ac:dyDescent="0.25">
      <c r="A12" s="80" t="s">
        <v>53</v>
      </c>
      <c r="B12" s="81" t="s">
        <v>15</v>
      </c>
      <c r="C12" s="81" t="s">
        <v>13</v>
      </c>
      <c r="D12" s="81" t="s">
        <v>54</v>
      </c>
      <c r="E12" s="81"/>
      <c r="F12" s="81"/>
      <c r="G12" s="81"/>
      <c r="H12" s="81"/>
      <c r="I12" s="103"/>
      <c r="J12" s="81" t="s">
        <v>149</v>
      </c>
      <c r="K12" s="81">
        <v>41</v>
      </c>
      <c r="L12" s="81" t="s">
        <v>45</v>
      </c>
      <c r="M12" s="81" t="s">
        <v>38</v>
      </c>
    </row>
    <row r="13" spans="1:13" x14ac:dyDescent="0.25">
      <c r="A13" s="80" t="s">
        <v>150</v>
      </c>
      <c r="B13" s="81" t="s">
        <v>15</v>
      </c>
      <c r="C13" s="81" t="s">
        <v>13</v>
      </c>
      <c r="D13" s="81" t="s">
        <v>151</v>
      </c>
      <c r="E13" s="81"/>
      <c r="F13" s="81"/>
      <c r="G13" s="81"/>
      <c r="H13" s="81"/>
      <c r="I13" s="103"/>
      <c r="J13" s="81" t="s">
        <v>152</v>
      </c>
      <c r="K13" s="81">
        <v>58</v>
      </c>
      <c r="L13" s="81" t="s">
        <v>45</v>
      </c>
      <c r="M13" s="81" t="s">
        <v>38</v>
      </c>
    </row>
    <row r="14" spans="1:13" x14ac:dyDescent="0.25">
      <c r="A14" s="80" t="s">
        <v>153</v>
      </c>
      <c r="B14" s="81" t="s">
        <v>15</v>
      </c>
      <c r="C14" s="81" t="s">
        <v>13</v>
      </c>
      <c r="D14" s="81" t="s">
        <v>154</v>
      </c>
      <c r="E14" s="81"/>
      <c r="F14" s="81"/>
      <c r="G14" s="81"/>
      <c r="H14" s="81"/>
      <c r="I14" s="103"/>
      <c r="J14" s="81" t="s">
        <v>155</v>
      </c>
      <c r="K14" s="81">
        <v>53</v>
      </c>
      <c r="L14" s="81" t="s">
        <v>45</v>
      </c>
      <c r="M14" s="81" t="s">
        <v>38</v>
      </c>
    </row>
    <row r="15" spans="1:13" x14ac:dyDescent="0.25">
      <c r="A15" s="80" t="s">
        <v>156</v>
      </c>
      <c r="B15" s="81" t="s">
        <v>15</v>
      </c>
      <c r="C15" s="81" t="s">
        <v>13</v>
      </c>
      <c r="D15" s="81" t="s">
        <v>157</v>
      </c>
      <c r="E15" s="81"/>
      <c r="F15" s="81"/>
      <c r="G15" s="81"/>
      <c r="H15" s="81"/>
      <c r="I15" s="103"/>
      <c r="J15" s="81" t="s">
        <v>158</v>
      </c>
      <c r="K15" s="81">
        <v>71</v>
      </c>
      <c r="L15" s="81" t="s">
        <v>45</v>
      </c>
      <c r="M15" s="81" t="s">
        <v>38</v>
      </c>
    </row>
    <row r="16" spans="1:13" x14ac:dyDescent="0.25">
      <c r="A16" s="80" t="s">
        <v>159</v>
      </c>
      <c r="B16" s="81" t="s">
        <v>15</v>
      </c>
      <c r="C16" s="81" t="s">
        <v>13</v>
      </c>
      <c r="D16" s="81" t="s">
        <v>160</v>
      </c>
      <c r="E16" s="81"/>
      <c r="F16" s="81"/>
      <c r="G16" s="81"/>
      <c r="H16" s="81"/>
      <c r="I16" s="103"/>
      <c r="J16" s="81" t="s">
        <v>161</v>
      </c>
      <c r="K16" s="81">
        <v>72</v>
      </c>
      <c r="L16" s="81" t="s">
        <v>45</v>
      </c>
      <c r="M16" s="81">
        <v>3</v>
      </c>
    </row>
    <row r="17" spans="1:13" x14ac:dyDescent="0.25">
      <c r="A17" s="80" t="s">
        <v>162</v>
      </c>
      <c r="B17" s="81" t="s">
        <v>15</v>
      </c>
      <c r="C17" s="81" t="s">
        <v>13</v>
      </c>
      <c r="D17" s="81" t="s">
        <v>163</v>
      </c>
      <c r="E17" s="81">
        <v>5</v>
      </c>
      <c r="F17" s="81">
        <v>5</v>
      </c>
      <c r="G17" s="81">
        <v>5</v>
      </c>
      <c r="H17" s="81">
        <v>5</v>
      </c>
      <c r="I17" s="103">
        <v>42585</v>
      </c>
      <c r="J17" s="81" t="s">
        <v>164</v>
      </c>
      <c r="K17" s="81">
        <v>70</v>
      </c>
      <c r="L17" s="81" t="s">
        <v>45</v>
      </c>
      <c r="M17" s="81">
        <v>4</v>
      </c>
    </row>
    <row r="18" spans="1:13" x14ac:dyDescent="0.25">
      <c r="A18" s="80" t="s">
        <v>55</v>
      </c>
      <c r="B18" s="81" t="s">
        <v>15</v>
      </c>
      <c r="C18" s="81" t="s">
        <v>13</v>
      </c>
      <c r="D18" s="81" t="s">
        <v>56</v>
      </c>
      <c r="E18" s="81">
        <v>4</v>
      </c>
      <c r="F18" s="81">
        <v>4</v>
      </c>
      <c r="G18" s="81">
        <v>3</v>
      </c>
      <c r="H18" s="81">
        <v>4</v>
      </c>
      <c r="I18" s="103">
        <v>42510</v>
      </c>
      <c r="J18" s="81" t="s">
        <v>165</v>
      </c>
      <c r="K18" s="81">
        <v>81</v>
      </c>
      <c r="L18" s="81" t="s">
        <v>45</v>
      </c>
      <c r="M18" s="81" t="s">
        <v>38</v>
      </c>
    </row>
    <row r="19" spans="1:13" x14ac:dyDescent="0.25">
      <c r="A19" s="80" t="s">
        <v>166</v>
      </c>
      <c r="B19" s="81" t="s">
        <v>15</v>
      </c>
      <c r="C19" s="81" t="s">
        <v>13</v>
      </c>
      <c r="D19" s="81" t="s">
        <v>167</v>
      </c>
      <c r="E19" s="81">
        <v>4</v>
      </c>
      <c r="F19" s="81">
        <v>5</v>
      </c>
      <c r="G19" s="81">
        <v>4</v>
      </c>
      <c r="H19" s="81">
        <v>3</v>
      </c>
      <c r="I19" s="103">
        <v>42320</v>
      </c>
      <c r="J19" s="81" t="s">
        <v>168</v>
      </c>
      <c r="K19" s="81">
        <v>72</v>
      </c>
      <c r="L19" s="81" t="s">
        <v>45</v>
      </c>
      <c r="M19" s="81" t="s">
        <v>38</v>
      </c>
    </row>
    <row r="20" spans="1:13" x14ac:dyDescent="0.25">
      <c r="A20" s="80" t="s">
        <v>169</v>
      </c>
      <c r="B20" s="81" t="s">
        <v>15</v>
      </c>
      <c r="C20" s="81" t="s">
        <v>13</v>
      </c>
      <c r="D20" s="81" t="s">
        <v>170</v>
      </c>
      <c r="E20" s="81">
        <v>4</v>
      </c>
      <c r="F20" s="81">
        <v>5</v>
      </c>
      <c r="G20" s="81">
        <v>5</v>
      </c>
      <c r="H20" s="81">
        <v>4</v>
      </c>
      <c r="I20" s="103">
        <v>42520</v>
      </c>
      <c r="J20" s="81" t="s">
        <v>171</v>
      </c>
      <c r="K20" s="81">
        <v>123</v>
      </c>
      <c r="L20" s="81" t="s">
        <v>46</v>
      </c>
      <c r="M20" s="81">
        <v>4</v>
      </c>
    </row>
    <row r="21" spans="1:13" x14ac:dyDescent="0.25">
      <c r="A21" s="80" t="s">
        <v>57</v>
      </c>
      <c r="B21" s="81" t="s">
        <v>15</v>
      </c>
      <c r="C21" s="81" t="s">
        <v>13</v>
      </c>
      <c r="D21" s="81" t="s">
        <v>58</v>
      </c>
      <c r="E21" s="81">
        <v>4</v>
      </c>
      <c r="F21" s="81">
        <v>5</v>
      </c>
      <c r="G21" s="81">
        <v>4</v>
      </c>
      <c r="H21" s="81">
        <v>5</v>
      </c>
      <c r="I21" s="103">
        <v>41976</v>
      </c>
      <c r="J21" s="81" t="s">
        <v>172</v>
      </c>
      <c r="K21" s="81">
        <v>37</v>
      </c>
      <c r="L21" s="81" t="s">
        <v>45</v>
      </c>
      <c r="M21" s="81">
        <v>4</v>
      </c>
    </row>
    <row r="22" spans="1:13" x14ac:dyDescent="0.25">
      <c r="A22" s="80" t="s">
        <v>173</v>
      </c>
      <c r="B22" s="81" t="s">
        <v>15</v>
      </c>
      <c r="C22" s="81" t="s">
        <v>13</v>
      </c>
      <c r="D22" s="81" t="s">
        <v>174</v>
      </c>
      <c r="E22" s="81">
        <v>5</v>
      </c>
      <c r="F22" s="81">
        <v>5</v>
      </c>
      <c r="G22" s="81">
        <v>5</v>
      </c>
      <c r="H22" s="81">
        <v>5</v>
      </c>
      <c r="I22" s="103">
        <v>42116</v>
      </c>
      <c r="J22" s="81" t="s">
        <v>175</v>
      </c>
      <c r="K22" s="81">
        <v>100</v>
      </c>
      <c r="L22" s="81" t="s">
        <v>46</v>
      </c>
      <c r="M22" s="81" t="s">
        <v>38</v>
      </c>
    </row>
    <row r="23" spans="1:13" x14ac:dyDescent="0.25">
      <c r="A23" s="80" t="s">
        <v>176</v>
      </c>
      <c r="B23" s="81" t="s">
        <v>15</v>
      </c>
      <c r="C23" s="81" t="s">
        <v>13</v>
      </c>
      <c r="D23" s="81" t="s">
        <v>177</v>
      </c>
      <c r="E23" s="81">
        <v>5</v>
      </c>
      <c r="F23" s="81">
        <v>5</v>
      </c>
      <c r="G23" s="81">
        <v>5</v>
      </c>
      <c r="H23" s="81">
        <v>5</v>
      </c>
      <c r="I23" s="103">
        <v>42096</v>
      </c>
      <c r="J23" s="81" t="s">
        <v>178</v>
      </c>
      <c r="K23" s="81">
        <v>48</v>
      </c>
      <c r="L23" s="81" t="s">
        <v>45</v>
      </c>
      <c r="M23" s="81" t="s">
        <v>38</v>
      </c>
    </row>
    <row r="24" spans="1:13" x14ac:dyDescent="0.25">
      <c r="A24" s="80" t="s">
        <v>179</v>
      </c>
      <c r="B24" s="81" t="s">
        <v>15</v>
      </c>
      <c r="C24" s="81" t="s">
        <v>13</v>
      </c>
      <c r="D24" s="81" t="s">
        <v>180</v>
      </c>
      <c r="E24" s="81">
        <v>5</v>
      </c>
      <c r="F24" s="81">
        <v>5</v>
      </c>
      <c r="G24" s="81">
        <v>5</v>
      </c>
      <c r="H24" s="81">
        <v>6</v>
      </c>
      <c r="I24" s="103">
        <v>42557</v>
      </c>
      <c r="J24" s="81" t="s">
        <v>181</v>
      </c>
      <c r="K24" s="81">
        <v>70</v>
      </c>
      <c r="L24" s="81" t="s">
        <v>45</v>
      </c>
      <c r="M24" s="81" t="s">
        <v>38</v>
      </c>
    </row>
    <row r="25" spans="1:13" x14ac:dyDescent="0.25">
      <c r="A25" s="80" t="s">
        <v>182</v>
      </c>
      <c r="B25" s="81" t="s">
        <v>15</v>
      </c>
      <c r="C25" s="81" t="s">
        <v>13</v>
      </c>
      <c r="D25" s="81" t="s">
        <v>183</v>
      </c>
      <c r="E25" s="81">
        <v>4</v>
      </c>
      <c r="F25" s="81">
        <v>4</v>
      </c>
      <c r="G25" s="81">
        <v>4</v>
      </c>
      <c r="H25" s="81">
        <v>5</v>
      </c>
      <c r="I25" s="103">
        <v>42662</v>
      </c>
      <c r="J25" s="81" t="s">
        <v>184</v>
      </c>
      <c r="K25" s="81">
        <v>106</v>
      </c>
      <c r="L25" s="81" t="s">
        <v>45</v>
      </c>
      <c r="M25" s="81" t="s">
        <v>38</v>
      </c>
    </row>
    <row r="26" spans="1:13" x14ac:dyDescent="0.25">
      <c r="A26" s="80" t="s">
        <v>59</v>
      </c>
      <c r="B26" s="81" t="s">
        <v>15</v>
      </c>
      <c r="C26" s="81" t="s">
        <v>13</v>
      </c>
      <c r="D26" s="81" t="s">
        <v>60</v>
      </c>
      <c r="E26" s="81">
        <v>5</v>
      </c>
      <c r="F26" s="81">
        <v>5</v>
      </c>
      <c r="G26" s="81">
        <v>4</v>
      </c>
      <c r="H26" s="81">
        <v>4</v>
      </c>
      <c r="I26" s="103">
        <v>42479</v>
      </c>
      <c r="J26" s="81" t="s">
        <v>185</v>
      </c>
      <c r="K26" s="81">
        <v>53</v>
      </c>
      <c r="L26" s="81" t="s">
        <v>45</v>
      </c>
      <c r="M26" s="81">
        <v>3</v>
      </c>
    </row>
    <row r="27" spans="1:13" x14ac:dyDescent="0.25">
      <c r="A27" s="80" t="s">
        <v>61</v>
      </c>
      <c r="B27" s="81" t="s">
        <v>15</v>
      </c>
      <c r="C27" s="81" t="s">
        <v>13</v>
      </c>
      <c r="D27" s="81" t="s">
        <v>62</v>
      </c>
      <c r="E27" s="81">
        <v>4</v>
      </c>
      <c r="F27" s="81">
        <v>4</v>
      </c>
      <c r="G27" s="81">
        <v>4</v>
      </c>
      <c r="H27" s="81">
        <v>4</v>
      </c>
      <c r="I27" s="103">
        <v>42390</v>
      </c>
      <c r="J27" s="81" t="s">
        <v>186</v>
      </c>
      <c r="K27" s="81">
        <v>32</v>
      </c>
      <c r="L27" s="81" t="s">
        <v>45</v>
      </c>
      <c r="M27" s="81">
        <v>4</v>
      </c>
    </row>
    <row r="28" spans="1:13" x14ac:dyDescent="0.25">
      <c r="A28" s="80" t="s">
        <v>79</v>
      </c>
      <c r="B28" s="81" t="s">
        <v>15</v>
      </c>
      <c r="C28" s="81" t="s">
        <v>13</v>
      </c>
      <c r="D28" s="81" t="s">
        <v>80</v>
      </c>
      <c r="E28" s="81">
        <v>5</v>
      </c>
      <c r="F28" s="81">
        <v>4</v>
      </c>
      <c r="G28" s="81">
        <v>5</v>
      </c>
      <c r="H28" s="81">
        <v>5</v>
      </c>
      <c r="I28" s="103">
        <v>42670</v>
      </c>
      <c r="J28" s="81" t="s">
        <v>187</v>
      </c>
      <c r="K28" s="81">
        <v>47</v>
      </c>
      <c r="L28" s="81" t="s">
        <v>45</v>
      </c>
      <c r="M28" s="81" t="s">
        <v>38</v>
      </c>
    </row>
    <row r="29" spans="1:13" x14ac:dyDescent="0.25">
      <c r="A29" s="80" t="s">
        <v>188</v>
      </c>
      <c r="B29" s="81" t="s">
        <v>15</v>
      </c>
      <c r="C29" s="81" t="s">
        <v>13</v>
      </c>
      <c r="D29" s="81" t="s">
        <v>189</v>
      </c>
      <c r="E29" s="81">
        <v>4</v>
      </c>
      <c r="F29" s="81">
        <v>4</v>
      </c>
      <c r="G29" s="81">
        <v>4</v>
      </c>
      <c r="H29" s="81">
        <v>4</v>
      </c>
      <c r="I29" s="103">
        <v>42103</v>
      </c>
      <c r="J29" s="81" t="s">
        <v>152</v>
      </c>
      <c r="K29" s="81">
        <v>51</v>
      </c>
      <c r="L29" s="81" t="s">
        <v>45</v>
      </c>
      <c r="M29" s="81" t="s">
        <v>38</v>
      </c>
    </row>
    <row r="30" spans="1:13" x14ac:dyDescent="0.25">
      <c r="A30" s="80" t="s">
        <v>190</v>
      </c>
      <c r="B30" s="81" t="s">
        <v>15</v>
      </c>
      <c r="C30" s="81" t="s">
        <v>13</v>
      </c>
      <c r="D30" s="81" t="s">
        <v>191</v>
      </c>
      <c r="E30" s="81">
        <v>5</v>
      </c>
      <c r="F30" s="81">
        <v>5</v>
      </c>
      <c r="G30" s="81">
        <v>5</v>
      </c>
      <c r="H30" s="81">
        <v>5</v>
      </c>
      <c r="I30" s="103">
        <v>42590</v>
      </c>
      <c r="J30" s="81" t="s">
        <v>192</v>
      </c>
      <c r="K30" s="81">
        <v>35</v>
      </c>
      <c r="L30" s="81" t="s">
        <v>45</v>
      </c>
      <c r="M30" s="81">
        <v>3</v>
      </c>
    </row>
    <row r="31" spans="1:13" x14ac:dyDescent="0.25">
      <c r="A31" s="80" t="s">
        <v>193</v>
      </c>
      <c r="B31" s="81" t="s">
        <v>15</v>
      </c>
      <c r="C31" s="81" t="s">
        <v>13</v>
      </c>
      <c r="D31" s="81" t="s">
        <v>194</v>
      </c>
      <c r="E31" s="81">
        <v>4</v>
      </c>
      <c r="F31" s="81">
        <v>4</v>
      </c>
      <c r="G31" s="81">
        <v>4</v>
      </c>
      <c r="H31" s="81">
        <v>3</v>
      </c>
      <c r="I31" s="103">
        <v>42614</v>
      </c>
      <c r="J31" s="81" t="s">
        <v>195</v>
      </c>
      <c r="K31" s="81">
        <v>75</v>
      </c>
      <c r="L31" s="81" t="s">
        <v>45</v>
      </c>
      <c r="M31" s="81" t="s">
        <v>38</v>
      </c>
    </row>
    <row r="32" spans="1:13" x14ac:dyDescent="0.25">
      <c r="A32" s="80" t="s">
        <v>196</v>
      </c>
      <c r="B32" s="81" t="s">
        <v>15</v>
      </c>
      <c r="C32" s="81" t="s">
        <v>13</v>
      </c>
      <c r="D32" s="81" t="s">
        <v>197</v>
      </c>
      <c r="E32" s="81">
        <v>5</v>
      </c>
      <c r="F32" s="81">
        <v>5</v>
      </c>
      <c r="G32" s="81">
        <v>5</v>
      </c>
      <c r="H32" s="81">
        <v>5</v>
      </c>
      <c r="I32" s="103">
        <v>42710</v>
      </c>
      <c r="J32" s="81" t="s">
        <v>198</v>
      </c>
      <c r="K32" s="81">
        <v>70</v>
      </c>
      <c r="L32" s="81" t="s">
        <v>46</v>
      </c>
      <c r="M32" s="81">
        <v>4</v>
      </c>
    </row>
    <row r="33" spans="1:13" x14ac:dyDescent="0.25">
      <c r="A33" s="80" t="s">
        <v>199</v>
      </c>
      <c r="B33" s="81" t="s">
        <v>15</v>
      </c>
      <c r="C33" s="81" t="s">
        <v>13</v>
      </c>
      <c r="D33" s="81" t="s">
        <v>200</v>
      </c>
      <c r="E33" s="81">
        <v>3</v>
      </c>
      <c r="F33" s="81">
        <v>3</v>
      </c>
      <c r="G33" s="81">
        <v>3</v>
      </c>
      <c r="H33" s="81">
        <v>3</v>
      </c>
      <c r="I33" s="103">
        <v>42650</v>
      </c>
      <c r="J33" s="81" t="s">
        <v>201</v>
      </c>
      <c r="K33" s="81">
        <v>63</v>
      </c>
      <c r="L33" s="81" t="s">
        <v>45</v>
      </c>
      <c r="M33" s="81">
        <v>4</v>
      </c>
    </row>
    <row r="34" spans="1:13" x14ac:dyDescent="0.25">
      <c r="A34" s="80" t="s">
        <v>77</v>
      </c>
      <c r="B34" s="81" t="s">
        <v>15</v>
      </c>
      <c r="C34" s="81" t="s">
        <v>13</v>
      </c>
      <c r="D34" s="81" t="s">
        <v>78</v>
      </c>
      <c r="E34" s="81">
        <v>4</v>
      </c>
      <c r="F34" s="81">
        <v>5</v>
      </c>
      <c r="G34" s="81">
        <v>4</v>
      </c>
      <c r="H34" s="81">
        <v>4</v>
      </c>
      <c r="I34" s="103">
        <v>42261</v>
      </c>
      <c r="J34" s="81" t="s">
        <v>202</v>
      </c>
      <c r="K34" s="81">
        <v>41</v>
      </c>
      <c r="L34" s="81" t="s">
        <v>45</v>
      </c>
      <c r="M34" s="81" t="s">
        <v>38</v>
      </c>
    </row>
    <row r="35" spans="1:13" x14ac:dyDescent="0.25">
      <c r="A35" s="80" t="s">
        <v>203</v>
      </c>
      <c r="B35" s="81" t="s">
        <v>15</v>
      </c>
      <c r="C35" s="81" t="s">
        <v>13</v>
      </c>
      <c r="D35" s="81" t="s">
        <v>204</v>
      </c>
      <c r="E35" s="81">
        <v>4</v>
      </c>
      <c r="F35" s="81">
        <v>4</v>
      </c>
      <c r="G35" s="81">
        <v>4</v>
      </c>
      <c r="H35" s="81">
        <v>4</v>
      </c>
      <c r="I35" s="103">
        <v>42458</v>
      </c>
      <c r="J35" s="81" t="s">
        <v>205</v>
      </c>
      <c r="K35" s="81">
        <v>52</v>
      </c>
      <c r="L35" s="81" t="s">
        <v>45</v>
      </c>
      <c r="M35" s="81">
        <v>4</v>
      </c>
    </row>
    <row r="36" spans="1:13" x14ac:dyDescent="0.25">
      <c r="A36" s="80" t="s">
        <v>206</v>
      </c>
      <c r="B36" s="81" t="s">
        <v>15</v>
      </c>
      <c r="C36" s="81" t="s">
        <v>13</v>
      </c>
      <c r="D36" s="81" t="s">
        <v>207</v>
      </c>
      <c r="E36" s="81">
        <v>5</v>
      </c>
      <c r="F36" s="81">
        <v>5</v>
      </c>
      <c r="G36" s="81">
        <v>5</v>
      </c>
      <c r="H36" s="81">
        <v>5</v>
      </c>
      <c r="I36" s="103">
        <v>42535</v>
      </c>
      <c r="J36" s="81" t="s">
        <v>208</v>
      </c>
      <c r="K36" s="81">
        <v>78</v>
      </c>
      <c r="L36" s="81" t="s">
        <v>45</v>
      </c>
      <c r="M36" s="81">
        <v>3</v>
      </c>
    </row>
    <row r="37" spans="1:13" x14ac:dyDescent="0.25">
      <c r="A37" s="80" t="s">
        <v>209</v>
      </c>
      <c r="B37" s="81" t="s">
        <v>15</v>
      </c>
      <c r="C37" s="81" t="s">
        <v>13</v>
      </c>
      <c r="D37" s="81" t="s">
        <v>210</v>
      </c>
      <c r="E37" s="81">
        <v>4</v>
      </c>
      <c r="F37" s="81">
        <v>4</v>
      </c>
      <c r="G37" s="81">
        <v>3</v>
      </c>
      <c r="H37" s="81">
        <v>3</v>
      </c>
      <c r="I37" s="103">
        <v>42691</v>
      </c>
      <c r="J37" s="81" t="s">
        <v>211</v>
      </c>
      <c r="K37" s="81">
        <v>53</v>
      </c>
      <c r="L37" s="81" t="s">
        <v>45</v>
      </c>
      <c r="M37" s="81" t="s">
        <v>37</v>
      </c>
    </row>
    <row r="38" spans="1:13" x14ac:dyDescent="0.25">
      <c r="A38" s="80" t="s">
        <v>63</v>
      </c>
      <c r="B38" s="81" t="s">
        <v>15</v>
      </c>
      <c r="C38" s="81" t="s">
        <v>13</v>
      </c>
      <c r="D38" s="81" t="s">
        <v>64</v>
      </c>
      <c r="E38" s="81">
        <v>5</v>
      </c>
      <c r="F38" s="81">
        <v>5</v>
      </c>
      <c r="G38" s="81">
        <v>5</v>
      </c>
      <c r="H38" s="81">
        <v>5</v>
      </c>
      <c r="I38" s="103">
        <v>42601</v>
      </c>
      <c r="J38" s="81" t="s">
        <v>212</v>
      </c>
      <c r="K38" s="81">
        <v>31</v>
      </c>
      <c r="L38" s="81" t="s">
        <v>45</v>
      </c>
      <c r="M38" s="81">
        <v>2</v>
      </c>
    </row>
    <row r="39" spans="1:13" x14ac:dyDescent="0.25">
      <c r="A39" s="80" t="s">
        <v>213</v>
      </c>
      <c r="B39" s="81" t="s">
        <v>15</v>
      </c>
      <c r="C39" s="81" t="s">
        <v>13</v>
      </c>
      <c r="D39" s="81" t="s">
        <v>214</v>
      </c>
      <c r="E39" s="81">
        <v>5</v>
      </c>
      <c r="F39" s="81">
        <v>5</v>
      </c>
      <c r="G39" s="81">
        <v>5</v>
      </c>
      <c r="H39" s="81">
        <v>5</v>
      </c>
      <c r="I39" s="103">
        <v>42676</v>
      </c>
      <c r="J39" s="81" t="s">
        <v>215</v>
      </c>
      <c r="K39" s="81">
        <v>65</v>
      </c>
      <c r="L39" s="81" t="s">
        <v>45</v>
      </c>
      <c r="M39" s="81" t="s">
        <v>38</v>
      </c>
    </row>
    <row r="40" spans="1:13" x14ac:dyDescent="0.25">
      <c r="A40" s="80" t="s">
        <v>216</v>
      </c>
      <c r="B40" s="81" t="s">
        <v>15</v>
      </c>
      <c r="C40" s="81" t="s">
        <v>13</v>
      </c>
      <c r="D40" s="81" t="s">
        <v>217</v>
      </c>
      <c r="E40" s="81">
        <v>4</v>
      </c>
      <c r="F40" s="81">
        <v>4</v>
      </c>
      <c r="G40" s="81">
        <v>4</v>
      </c>
      <c r="H40" s="81">
        <v>4</v>
      </c>
      <c r="I40" s="103">
        <v>41845</v>
      </c>
      <c r="J40" s="81" t="s">
        <v>218</v>
      </c>
      <c r="K40" s="81">
        <v>104</v>
      </c>
      <c r="L40" s="81" t="s">
        <v>45</v>
      </c>
      <c r="M40" s="81">
        <v>4</v>
      </c>
    </row>
    <row r="41" spans="1:13" x14ac:dyDescent="0.25">
      <c r="A41" s="80" t="s">
        <v>65</v>
      </c>
      <c r="B41" s="81" t="s">
        <v>15</v>
      </c>
      <c r="C41" s="81" t="s">
        <v>13</v>
      </c>
      <c r="D41" s="81" t="s">
        <v>66</v>
      </c>
      <c r="E41" s="81">
        <v>5</v>
      </c>
      <c r="F41" s="81">
        <v>5</v>
      </c>
      <c r="G41" s="81">
        <v>5</v>
      </c>
      <c r="H41" s="81">
        <v>5</v>
      </c>
      <c r="I41" s="103">
        <v>42387</v>
      </c>
      <c r="J41" s="81" t="s">
        <v>219</v>
      </c>
      <c r="K41" s="81">
        <v>12</v>
      </c>
      <c r="L41" s="81" t="s">
        <v>45</v>
      </c>
      <c r="M41" s="81">
        <v>3</v>
      </c>
    </row>
    <row r="42" spans="1:13" x14ac:dyDescent="0.25">
      <c r="A42" s="80" t="s">
        <v>67</v>
      </c>
      <c r="B42" s="81" t="s">
        <v>15</v>
      </c>
      <c r="C42" s="81" t="s">
        <v>13</v>
      </c>
      <c r="D42" s="81" t="s">
        <v>68</v>
      </c>
      <c r="E42" s="81">
        <v>5</v>
      </c>
      <c r="F42" s="81">
        <v>5</v>
      </c>
      <c r="G42" s="81">
        <v>5</v>
      </c>
      <c r="H42" s="81">
        <v>5</v>
      </c>
      <c r="I42" s="103">
        <v>42642</v>
      </c>
      <c r="J42" s="81" t="s">
        <v>220</v>
      </c>
      <c r="K42" s="81">
        <v>50</v>
      </c>
      <c r="L42" s="81" t="s">
        <v>45</v>
      </c>
      <c r="M42" s="81">
        <v>2</v>
      </c>
    </row>
    <row r="43" spans="1:13" x14ac:dyDescent="0.25">
      <c r="A43" s="80" t="s">
        <v>69</v>
      </c>
      <c r="B43" s="81" t="s">
        <v>15</v>
      </c>
      <c r="C43" s="81" t="s">
        <v>13</v>
      </c>
      <c r="D43" s="81" t="s">
        <v>70</v>
      </c>
      <c r="E43" s="81">
        <v>4</v>
      </c>
      <c r="F43" s="81">
        <v>4</v>
      </c>
      <c r="G43" s="81">
        <v>4</v>
      </c>
      <c r="H43" s="81">
        <v>4</v>
      </c>
      <c r="I43" s="103">
        <v>42482</v>
      </c>
      <c r="J43" s="81" t="s">
        <v>221</v>
      </c>
      <c r="K43" s="81">
        <v>80</v>
      </c>
      <c r="L43" s="81" t="s">
        <v>45</v>
      </c>
      <c r="M43" s="81">
        <v>3</v>
      </c>
    </row>
    <row r="44" spans="1:13" x14ac:dyDescent="0.25">
      <c r="A44" s="80" t="s">
        <v>222</v>
      </c>
      <c r="B44" s="81" t="s">
        <v>15</v>
      </c>
      <c r="C44" s="81" t="s">
        <v>13</v>
      </c>
      <c r="D44" s="81" t="s">
        <v>223</v>
      </c>
      <c r="E44" s="81">
        <v>4</v>
      </c>
      <c r="F44" s="81">
        <v>4</v>
      </c>
      <c r="G44" s="81">
        <v>4</v>
      </c>
      <c r="H44" s="81">
        <v>3</v>
      </c>
      <c r="I44" s="103">
        <v>42678</v>
      </c>
      <c r="J44" s="81" t="s">
        <v>224</v>
      </c>
      <c r="K44" s="81">
        <v>71</v>
      </c>
      <c r="L44" s="81" t="s">
        <v>45</v>
      </c>
      <c r="M44" s="81" t="s">
        <v>38</v>
      </c>
    </row>
    <row r="45" spans="1:13" x14ac:dyDescent="0.25">
      <c r="A45" s="80" t="s">
        <v>71</v>
      </c>
      <c r="B45" s="81" t="s">
        <v>15</v>
      </c>
      <c r="C45" s="81" t="s">
        <v>13</v>
      </c>
      <c r="D45" s="81" t="s">
        <v>72</v>
      </c>
      <c r="E45" s="81">
        <v>3</v>
      </c>
      <c r="F45" s="81">
        <v>3</v>
      </c>
      <c r="G45" s="81">
        <v>2</v>
      </c>
      <c r="H45" s="81">
        <v>3</v>
      </c>
      <c r="I45" s="103">
        <v>42514</v>
      </c>
      <c r="J45" s="81" t="s">
        <v>225</v>
      </c>
      <c r="K45" s="81">
        <v>24</v>
      </c>
      <c r="L45" s="81" t="s">
        <v>45</v>
      </c>
      <c r="M45" s="81" t="s">
        <v>38</v>
      </c>
    </row>
    <row r="46" spans="1:13" x14ac:dyDescent="0.25">
      <c r="A46" s="80" t="s">
        <v>226</v>
      </c>
      <c r="B46" s="81" t="s">
        <v>15</v>
      </c>
      <c r="C46" s="81" t="s">
        <v>13</v>
      </c>
      <c r="D46" s="81" t="s">
        <v>227</v>
      </c>
      <c r="E46" s="81">
        <v>5</v>
      </c>
      <c r="F46" s="81">
        <v>5</v>
      </c>
      <c r="G46" s="81">
        <v>5</v>
      </c>
      <c r="H46" s="81">
        <v>5</v>
      </c>
      <c r="I46" s="103">
        <v>41976</v>
      </c>
      <c r="J46" s="81" t="s">
        <v>228</v>
      </c>
      <c r="K46" s="81">
        <v>99</v>
      </c>
      <c r="L46" s="81" t="s">
        <v>45</v>
      </c>
      <c r="M46" s="81">
        <v>2</v>
      </c>
    </row>
    <row r="47" spans="1:13" x14ac:dyDescent="0.25">
      <c r="A47" s="80" t="s">
        <v>229</v>
      </c>
      <c r="B47" s="81" t="s">
        <v>15</v>
      </c>
      <c r="C47" s="81" t="s">
        <v>13</v>
      </c>
      <c r="D47" s="81" t="s">
        <v>230</v>
      </c>
      <c r="E47" s="81">
        <v>5</v>
      </c>
      <c r="F47" s="81">
        <v>5</v>
      </c>
      <c r="G47" s="81">
        <v>5</v>
      </c>
      <c r="H47" s="81">
        <v>5</v>
      </c>
      <c r="I47" s="103">
        <v>42572</v>
      </c>
      <c r="J47" s="81" t="s">
        <v>231</v>
      </c>
      <c r="K47" s="81">
        <v>108</v>
      </c>
      <c r="L47" s="81" t="s">
        <v>45</v>
      </c>
      <c r="M47" s="81" t="s">
        <v>37</v>
      </c>
    </row>
    <row r="48" spans="1:13" x14ac:dyDescent="0.25">
      <c r="A48" s="80" t="s">
        <v>73</v>
      </c>
      <c r="B48" s="81" t="s">
        <v>15</v>
      </c>
      <c r="C48" s="81" t="s">
        <v>13</v>
      </c>
      <c r="D48" s="81" t="s">
        <v>74</v>
      </c>
      <c r="E48" s="81">
        <v>5</v>
      </c>
      <c r="F48" s="81">
        <v>5</v>
      </c>
      <c r="G48" s="81">
        <v>5</v>
      </c>
      <c r="H48" s="81">
        <v>5</v>
      </c>
      <c r="I48" s="103">
        <v>42283</v>
      </c>
      <c r="J48" s="81" t="s">
        <v>232</v>
      </c>
      <c r="K48" s="81">
        <v>60</v>
      </c>
      <c r="L48" s="81" t="s">
        <v>45</v>
      </c>
      <c r="M48" s="81" t="s">
        <v>38</v>
      </c>
    </row>
    <row r="49" spans="1:13" x14ac:dyDescent="0.25">
      <c r="A49" s="80" t="s">
        <v>233</v>
      </c>
      <c r="B49" s="81" t="s">
        <v>15</v>
      </c>
      <c r="C49" s="81" t="s">
        <v>13</v>
      </c>
      <c r="D49" s="81" t="s">
        <v>234</v>
      </c>
      <c r="E49" s="81">
        <v>5</v>
      </c>
      <c r="F49" s="81">
        <v>5</v>
      </c>
      <c r="G49" s="81">
        <v>5</v>
      </c>
      <c r="H49" s="81">
        <v>5</v>
      </c>
      <c r="I49" s="103">
        <v>42578</v>
      </c>
      <c r="J49" s="81" t="s">
        <v>235</v>
      </c>
      <c r="K49" s="81">
        <v>121</v>
      </c>
      <c r="L49" s="81" t="s">
        <v>45</v>
      </c>
      <c r="M49" s="81" t="s">
        <v>38</v>
      </c>
    </row>
    <row r="50" spans="1:13" x14ac:dyDescent="0.25">
      <c r="A50" s="80" t="s">
        <v>75</v>
      </c>
      <c r="B50" s="81" t="s">
        <v>15</v>
      </c>
      <c r="C50" s="81" t="s">
        <v>13</v>
      </c>
      <c r="D50" s="81" t="s">
        <v>76</v>
      </c>
      <c r="E50" s="81">
        <v>6</v>
      </c>
      <c r="F50" s="81">
        <v>6</v>
      </c>
      <c r="G50" s="81">
        <v>6</v>
      </c>
      <c r="H50" s="81">
        <v>6</v>
      </c>
      <c r="I50" s="103">
        <v>42689</v>
      </c>
      <c r="J50" s="81" t="s">
        <v>236</v>
      </c>
      <c r="K50" s="81">
        <v>60</v>
      </c>
      <c r="L50" s="81" t="s">
        <v>45</v>
      </c>
      <c r="M50" s="81" t="s">
        <v>38</v>
      </c>
    </row>
    <row r="51" spans="1:13" x14ac:dyDescent="0.25">
      <c r="A51" s="80" t="s">
        <v>237</v>
      </c>
      <c r="B51" s="81" t="s">
        <v>15</v>
      </c>
      <c r="C51" s="81" t="s">
        <v>13</v>
      </c>
      <c r="D51" s="81" t="s">
        <v>238</v>
      </c>
      <c r="E51" s="81">
        <v>5</v>
      </c>
      <c r="F51" s="81">
        <v>4</v>
      </c>
      <c r="G51" s="81">
        <v>5</v>
      </c>
      <c r="H51" s="81">
        <v>4</v>
      </c>
      <c r="I51" s="103">
        <v>41591</v>
      </c>
      <c r="J51" s="81" t="s">
        <v>239</v>
      </c>
      <c r="K51" s="81">
        <v>32</v>
      </c>
      <c r="L51" s="81" t="s">
        <v>45</v>
      </c>
      <c r="M51" s="81" t="s">
        <v>38</v>
      </c>
    </row>
    <row r="52" spans="1:13" x14ac:dyDescent="0.25">
      <c r="A52" s="80" t="s">
        <v>240</v>
      </c>
      <c r="B52" s="81" t="s">
        <v>15</v>
      </c>
      <c r="C52" s="81" t="s">
        <v>13</v>
      </c>
      <c r="D52" s="81" t="s">
        <v>241</v>
      </c>
      <c r="E52" s="81">
        <v>5</v>
      </c>
      <c r="F52" s="81">
        <v>5</v>
      </c>
      <c r="G52" s="81">
        <v>5</v>
      </c>
      <c r="H52" s="81">
        <v>5</v>
      </c>
      <c r="I52" s="103">
        <v>42439</v>
      </c>
      <c r="J52" s="81" t="s">
        <v>242</v>
      </c>
      <c r="K52" s="81">
        <v>40</v>
      </c>
      <c r="L52" s="81" t="s">
        <v>45</v>
      </c>
      <c r="M52" s="81">
        <v>3</v>
      </c>
    </row>
    <row r="53" spans="1:13" x14ac:dyDescent="0.25">
      <c r="A53" s="80" t="s">
        <v>243</v>
      </c>
      <c r="B53" s="81" t="s">
        <v>15</v>
      </c>
      <c r="C53" s="81" t="s">
        <v>27</v>
      </c>
      <c r="D53" s="81" t="s">
        <v>244</v>
      </c>
      <c r="E53" s="81"/>
      <c r="F53" s="81"/>
      <c r="G53" s="81"/>
      <c r="H53" s="81"/>
      <c r="I53" s="103"/>
      <c r="J53" s="81" t="s">
        <v>245</v>
      </c>
      <c r="K53" s="81">
        <v>20</v>
      </c>
      <c r="L53" s="81" t="s">
        <v>45</v>
      </c>
      <c r="M53" s="81">
        <v>4</v>
      </c>
    </row>
    <row r="54" spans="1:13" x14ac:dyDescent="0.25">
      <c r="A54" s="80" t="s">
        <v>246</v>
      </c>
      <c r="B54" s="81" t="s">
        <v>15</v>
      </c>
      <c r="C54" s="81" t="s">
        <v>27</v>
      </c>
      <c r="D54" s="81" t="s">
        <v>247</v>
      </c>
      <c r="E54" s="81">
        <v>4</v>
      </c>
      <c r="F54" s="81">
        <v>4</v>
      </c>
      <c r="G54" s="81">
        <v>5</v>
      </c>
      <c r="H54" s="81">
        <v>4</v>
      </c>
      <c r="I54" s="103">
        <v>42457</v>
      </c>
      <c r="J54" s="81" t="s">
        <v>248</v>
      </c>
      <c r="K54" s="81">
        <v>43</v>
      </c>
      <c r="L54" s="81" t="s">
        <v>45</v>
      </c>
      <c r="M54" s="81">
        <v>2</v>
      </c>
    </row>
    <row r="55" spans="1:13" x14ac:dyDescent="0.25">
      <c r="A55" s="80" t="s">
        <v>249</v>
      </c>
      <c r="B55" s="81" t="s">
        <v>15</v>
      </c>
      <c r="C55" s="81" t="s">
        <v>44</v>
      </c>
      <c r="D55" s="81" t="s">
        <v>250</v>
      </c>
      <c r="E55" s="81">
        <v>5</v>
      </c>
      <c r="F55" s="81">
        <v>5</v>
      </c>
      <c r="G55" s="81">
        <v>5</v>
      </c>
      <c r="H55" s="81">
        <v>5</v>
      </c>
      <c r="I55" s="103">
        <v>42046</v>
      </c>
      <c r="J55" s="81" t="s">
        <v>251</v>
      </c>
      <c r="K55" s="81">
        <v>108</v>
      </c>
      <c r="L55" s="81" t="s">
        <v>45</v>
      </c>
      <c r="M55" s="81">
        <v>3</v>
      </c>
    </row>
    <row r="56" spans="1:13" ht="30" x14ac:dyDescent="0.25">
      <c r="A56" s="80" t="s">
        <v>252</v>
      </c>
      <c r="B56" s="81" t="s">
        <v>15</v>
      </c>
      <c r="C56" s="81" t="s">
        <v>27</v>
      </c>
      <c r="D56" s="94" t="s">
        <v>253</v>
      </c>
      <c r="E56" s="81">
        <v>5</v>
      </c>
      <c r="F56" s="81">
        <v>5</v>
      </c>
      <c r="G56" s="81">
        <v>5</v>
      </c>
      <c r="H56" s="81">
        <v>5</v>
      </c>
      <c r="I56" s="103">
        <v>42391</v>
      </c>
      <c r="J56" s="81" t="s">
        <v>254</v>
      </c>
      <c r="K56" s="81">
        <v>50</v>
      </c>
      <c r="L56" s="81" t="s">
        <v>45</v>
      </c>
      <c r="M56" s="81" t="s">
        <v>37</v>
      </c>
    </row>
    <row r="57" spans="1:13" x14ac:dyDescent="0.25">
      <c r="A57" s="80" t="s">
        <v>255</v>
      </c>
      <c r="B57" s="81" t="s">
        <v>15</v>
      </c>
      <c r="C57" s="81" t="s">
        <v>44</v>
      </c>
      <c r="D57" s="81" t="s">
        <v>256</v>
      </c>
      <c r="E57" s="81">
        <v>4</v>
      </c>
      <c r="F57" s="81">
        <v>4</v>
      </c>
      <c r="G57" s="81">
        <v>4</v>
      </c>
      <c r="H57" s="81">
        <v>4</v>
      </c>
      <c r="I57" s="103">
        <v>42110</v>
      </c>
      <c r="J57" s="81" t="s">
        <v>257</v>
      </c>
      <c r="K57" s="81">
        <v>47</v>
      </c>
      <c r="L57" s="81" t="s">
        <v>45</v>
      </c>
      <c r="M57" s="81">
        <v>2</v>
      </c>
    </row>
    <row r="58" spans="1:13" x14ac:dyDescent="0.25">
      <c r="A58" s="80" t="s">
        <v>258</v>
      </c>
      <c r="B58" s="81" t="s">
        <v>15</v>
      </c>
      <c r="C58" s="81" t="s">
        <v>27</v>
      </c>
      <c r="D58" s="81" t="s">
        <v>259</v>
      </c>
      <c r="E58" s="81">
        <v>5</v>
      </c>
      <c r="F58" s="81">
        <v>5</v>
      </c>
      <c r="G58" s="81">
        <v>5</v>
      </c>
      <c r="H58" s="81">
        <v>5</v>
      </c>
      <c r="I58" s="103">
        <v>42249</v>
      </c>
      <c r="J58" s="81" t="s">
        <v>260</v>
      </c>
      <c r="K58" s="81">
        <v>40</v>
      </c>
      <c r="L58" s="81" t="s">
        <v>45</v>
      </c>
      <c r="M58" s="81">
        <v>2</v>
      </c>
    </row>
    <row r="59" spans="1:13" x14ac:dyDescent="0.25">
      <c r="A59" s="80" t="s">
        <v>261</v>
      </c>
      <c r="B59" s="81" t="s">
        <v>15</v>
      </c>
      <c r="C59" s="81" t="s">
        <v>27</v>
      </c>
      <c r="D59" s="81" t="s">
        <v>262</v>
      </c>
      <c r="E59" s="81">
        <v>4</v>
      </c>
      <c r="F59" s="81">
        <v>4</v>
      </c>
      <c r="G59" s="81">
        <v>4</v>
      </c>
      <c r="H59" s="81">
        <v>4</v>
      </c>
      <c r="I59" s="103">
        <v>42431</v>
      </c>
      <c r="J59" s="81" t="s">
        <v>248</v>
      </c>
      <c r="K59" s="81">
        <v>52</v>
      </c>
      <c r="L59" s="81" t="s">
        <v>45</v>
      </c>
      <c r="M59" s="81">
        <v>2</v>
      </c>
    </row>
    <row r="60" spans="1:13" x14ac:dyDescent="0.25">
      <c r="A60" s="80" t="s">
        <v>263</v>
      </c>
      <c r="B60" s="81" t="s">
        <v>15</v>
      </c>
      <c r="C60" s="81" t="s">
        <v>27</v>
      </c>
      <c r="D60" s="81" t="s">
        <v>264</v>
      </c>
      <c r="E60" s="81">
        <v>5</v>
      </c>
      <c r="F60" s="81">
        <v>5</v>
      </c>
      <c r="G60" s="81">
        <v>5</v>
      </c>
      <c r="H60" s="81">
        <v>5</v>
      </c>
      <c r="I60" s="103">
        <v>42395</v>
      </c>
      <c r="J60" s="81" t="s">
        <v>265</v>
      </c>
      <c r="K60" s="81">
        <v>9</v>
      </c>
      <c r="L60" s="81" t="s">
        <v>45</v>
      </c>
      <c r="M60" s="81">
        <v>4</v>
      </c>
    </row>
    <row r="61" spans="1:13" x14ac:dyDescent="0.25">
      <c r="A61" s="80" t="s">
        <v>266</v>
      </c>
      <c r="B61" s="81" t="s">
        <v>15</v>
      </c>
      <c r="C61" s="81" t="s">
        <v>27</v>
      </c>
      <c r="D61" s="81" t="s">
        <v>267</v>
      </c>
      <c r="E61" s="81">
        <v>5</v>
      </c>
      <c r="F61" s="81">
        <v>5</v>
      </c>
      <c r="G61" s="81">
        <v>5</v>
      </c>
      <c r="H61" s="81">
        <v>5</v>
      </c>
      <c r="I61" s="103">
        <v>42423</v>
      </c>
      <c r="J61" s="81" t="s">
        <v>268</v>
      </c>
      <c r="K61" s="81">
        <v>40</v>
      </c>
      <c r="L61" s="81" t="s">
        <v>45</v>
      </c>
      <c r="M61" s="81" t="s">
        <v>38</v>
      </c>
    </row>
    <row r="62" spans="1:13" x14ac:dyDescent="0.25">
      <c r="A62" s="80" t="s">
        <v>269</v>
      </c>
      <c r="B62" s="81" t="s">
        <v>15</v>
      </c>
      <c r="C62" s="81" t="s">
        <v>27</v>
      </c>
      <c r="D62" s="81" t="s">
        <v>270</v>
      </c>
      <c r="E62" s="81">
        <v>5</v>
      </c>
      <c r="F62" s="81">
        <v>5</v>
      </c>
      <c r="G62" s="81">
        <v>5</v>
      </c>
      <c r="H62" s="81">
        <v>5</v>
      </c>
      <c r="I62" s="103">
        <v>42503</v>
      </c>
      <c r="J62" s="81" t="s">
        <v>271</v>
      </c>
      <c r="K62" s="81">
        <v>40</v>
      </c>
      <c r="L62" s="81" t="s">
        <v>45</v>
      </c>
      <c r="M62" s="81" t="s">
        <v>38</v>
      </c>
    </row>
    <row r="63" spans="1:13" x14ac:dyDescent="0.25">
      <c r="A63" s="80" t="s">
        <v>272</v>
      </c>
      <c r="B63" s="81" t="s">
        <v>15</v>
      </c>
      <c r="C63" s="81" t="s">
        <v>27</v>
      </c>
      <c r="D63" s="81" t="s">
        <v>273</v>
      </c>
      <c r="E63" s="81">
        <v>5</v>
      </c>
      <c r="F63" s="81">
        <v>5</v>
      </c>
      <c r="G63" s="81">
        <v>5</v>
      </c>
      <c r="H63" s="81">
        <v>5</v>
      </c>
      <c r="I63" s="103">
        <v>42626</v>
      </c>
      <c r="J63" s="81" t="s">
        <v>274</v>
      </c>
      <c r="K63" s="81">
        <v>57</v>
      </c>
      <c r="L63" s="81" t="s">
        <v>45</v>
      </c>
      <c r="M63" s="81">
        <v>4</v>
      </c>
    </row>
    <row r="64" spans="1:13" x14ac:dyDescent="0.25">
      <c r="A64" s="80" t="s">
        <v>275</v>
      </c>
      <c r="B64" s="81" t="s">
        <v>15</v>
      </c>
      <c r="C64" s="81" t="s">
        <v>27</v>
      </c>
      <c r="D64" s="81" t="s">
        <v>276</v>
      </c>
      <c r="E64" s="81">
        <v>4</v>
      </c>
      <c r="F64" s="81">
        <v>5</v>
      </c>
      <c r="G64" s="81">
        <v>4</v>
      </c>
      <c r="H64" s="81">
        <v>4</v>
      </c>
      <c r="I64" s="103">
        <v>42159</v>
      </c>
      <c r="J64" s="81" t="s">
        <v>277</v>
      </c>
      <c r="K64" s="81">
        <v>60</v>
      </c>
      <c r="L64" s="81" t="s">
        <v>45</v>
      </c>
      <c r="M64" s="81">
        <v>3</v>
      </c>
    </row>
    <row r="65" spans="1:13" x14ac:dyDescent="0.25">
      <c r="A65" s="80" t="s">
        <v>278</v>
      </c>
      <c r="B65" s="81" t="s">
        <v>15</v>
      </c>
      <c r="C65" s="81" t="s">
        <v>27</v>
      </c>
      <c r="D65" s="81" t="s">
        <v>279</v>
      </c>
      <c r="E65" s="81">
        <v>5</v>
      </c>
      <c r="F65" s="81">
        <v>5</v>
      </c>
      <c r="G65" s="81">
        <v>5</v>
      </c>
      <c r="H65" s="81">
        <v>5</v>
      </c>
      <c r="I65" s="103">
        <v>42538</v>
      </c>
      <c r="J65" s="81" t="s">
        <v>280</v>
      </c>
      <c r="K65" s="81">
        <v>40</v>
      </c>
      <c r="L65" s="81" t="s">
        <v>45</v>
      </c>
      <c r="M65" s="81">
        <v>3</v>
      </c>
    </row>
    <row r="66" spans="1:13" x14ac:dyDescent="0.25">
      <c r="A66" s="80" t="s">
        <v>281</v>
      </c>
      <c r="B66" s="81" t="s">
        <v>15</v>
      </c>
      <c r="C66" s="81" t="s">
        <v>27</v>
      </c>
      <c r="D66" s="81" t="s">
        <v>282</v>
      </c>
      <c r="E66" s="81">
        <v>5</v>
      </c>
      <c r="F66" s="81">
        <v>5</v>
      </c>
      <c r="G66" s="81">
        <v>5</v>
      </c>
      <c r="H66" s="81">
        <v>5</v>
      </c>
      <c r="I66" s="103">
        <v>42389</v>
      </c>
      <c r="J66" s="81" t="s">
        <v>265</v>
      </c>
      <c r="K66" s="81">
        <v>60</v>
      </c>
      <c r="L66" s="81" t="s">
        <v>45</v>
      </c>
      <c r="M66" s="81">
        <v>4</v>
      </c>
    </row>
    <row r="67" spans="1:13" x14ac:dyDescent="0.25">
      <c r="A67" s="80" t="s">
        <v>283</v>
      </c>
      <c r="B67" s="81" t="s">
        <v>15</v>
      </c>
      <c r="C67" s="81" t="s">
        <v>27</v>
      </c>
      <c r="D67" s="81" t="s">
        <v>284</v>
      </c>
      <c r="E67" s="81">
        <v>4</v>
      </c>
      <c r="F67" s="81">
        <v>4</v>
      </c>
      <c r="G67" s="81">
        <v>5</v>
      </c>
      <c r="H67" s="81">
        <v>4</v>
      </c>
      <c r="I67" s="103">
        <v>42684</v>
      </c>
      <c r="J67" s="81" t="s">
        <v>285</v>
      </c>
      <c r="K67" s="81">
        <v>20</v>
      </c>
      <c r="L67" s="81" t="s">
        <v>45</v>
      </c>
      <c r="M67" s="81">
        <v>4</v>
      </c>
    </row>
    <row r="68" spans="1:13" x14ac:dyDescent="0.25">
      <c r="A68" s="80" t="s">
        <v>286</v>
      </c>
      <c r="B68" s="81" t="s">
        <v>15</v>
      </c>
      <c r="C68" s="81" t="s">
        <v>27</v>
      </c>
      <c r="D68" s="81" t="s">
        <v>287</v>
      </c>
      <c r="E68" s="81">
        <v>5</v>
      </c>
      <c r="F68" s="81">
        <v>5</v>
      </c>
      <c r="G68" s="81">
        <v>5</v>
      </c>
      <c r="H68" s="81">
        <v>5</v>
      </c>
      <c r="I68" s="103">
        <v>42059</v>
      </c>
      <c r="J68" s="81" t="s">
        <v>288</v>
      </c>
      <c r="K68" s="81">
        <v>20</v>
      </c>
      <c r="L68" s="81" t="s">
        <v>45</v>
      </c>
      <c r="M68" s="81" t="s">
        <v>38</v>
      </c>
    </row>
    <row r="69" spans="1:13" x14ac:dyDescent="0.25">
      <c r="A69" s="80" t="s">
        <v>289</v>
      </c>
      <c r="B69" s="81" t="s">
        <v>15</v>
      </c>
      <c r="C69" s="81" t="s">
        <v>27</v>
      </c>
      <c r="D69" s="81" t="s">
        <v>290</v>
      </c>
      <c r="E69" s="81">
        <v>4</v>
      </c>
      <c r="F69" s="81">
        <v>4</v>
      </c>
      <c r="G69" s="81">
        <v>5</v>
      </c>
      <c r="H69" s="81">
        <v>4</v>
      </c>
      <c r="I69" s="103">
        <v>41956</v>
      </c>
      <c r="J69" s="81" t="s">
        <v>291</v>
      </c>
      <c r="K69" s="81">
        <v>40</v>
      </c>
      <c r="L69" s="81" t="s">
        <v>45</v>
      </c>
      <c r="M69" s="81">
        <v>3</v>
      </c>
    </row>
    <row r="70" spans="1:13" x14ac:dyDescent="0.25">
      <c r="A70" s="80" t="s">
        <v>292</v>
      </c>
      <c r="B70" s="81" t="s">
        <v>15</v>
      </c>
      <c r="C70" s="81" t="s">
        <v>27</v>
      </c>
      <c r="D70" s="81" t="s">
        <v>293</v>
      </c>
      <c r="E70" s="81">
        <v>5</v>
      </c>
      <c r="F70" s="81">
        <v>5</v>
      </c>
      <c r="G70" s="81">
        <v>5</v>
      </c>
      <c r="H70" s="81">
        <v>5</v>
      </c>
      <c r="I70" s="103">
        <v>42528</v>
      </c>
      <c r="J70" s="81" t="s">
        <v>294</v>
      </c>
      <c r="K70" s="81">
        <v>40</v>
      </c>
      <c r="L70" s="81" t="s">
        <v>45</v>
      </c>
      <c r="M70" s="81" t="s">
        <v>37</v>
      </c>
    </row>
    <row r="71" spans="1:13" x14ac:dyDescent="0.25">
      <c r="A71" s="80" t="s">
        <v>295</v>
      </c>
      <c r="B71" s="81" t="s">
        <v>15</v>
      </c>
      <c r="C71" s="81" t="s">
        <v>27</v>
      </c>
      <c r="D71" s="81" t="s">
        <v>296</v>
      </c>
      <c r="E71" s="81">
        <v>4</v>
      </c>
      <c r="F71" s="81">
        <v>4</v>
      </c>
      <c r="G71" s="81">
        <v>5</v>
      </c>
      <c r="H71" s="81">
        <v>4</v>
      </c>
      <c r="I71" s="103">
        <v>42408</v>
      </c>
      <c r="J71" s="81" t="s">
        <v>297</v>
      </c>
      <c r="K71" s="81">
        <v>40</v>
      </c>
      <c r="L71" s="81" t="s">
        <v>45</v>
      </c>
      <c r="M71" s="81">
        <v>4</v>
      </c>
    </row>
    <row r="72" spans="1:13" x14ac:dyDescent="0.25">
      <c r="A72" s="80" t="s">
        <v>298</v>
      </c>
      <c r="B72" s="81" t="s">
        <v>15</v>
      </c>
      <c r="C72" s="81" t="s">
        <v>27</v>
      </c>
      <c r="D72" s="81" t="s">
        <v>299</v>
      </c>
      <c r="E72" s="81">
        <v>5</v>
      </c>
      <c r="F72" s="81">
        <v>5</v>
      </c>
      <c r="G72" s="81">
        <v>5</v>
      </c>
      <c r="H72" s="81">
        <v>4</v>
      </c>
      <c r="I72" s="103">
        <v>41962</v>
      </c>
      <c r="J72" s="81" t="s">
        <v>254</v>
      </c>
      <c r="K72" s="81">
        <v>40</v>
      </c>
      <c r="L72" s="81" t="s">
        <v>45</v>
      </c>
      <c r="M72" s="81" t="s">
        <v>37</v>
      </c>
    </row>
    <row r="73" spans="1:13" x14ac:dyDescent="0.25">
      <c r="A73" s="80" t="s">
        <v>300</v>
      </c>
      <c r="B73" s="81" t="s">
        <v>15</v>
      </c>
      <c r="C73" s="81" t="s">
        <v>27</v>
      </c>
      <c r="D73" s="81" t="s">
        <v>301</v>
      </c>
      <c r="E73" s="81">
        <v>4</v>
      </c>
      <c r="F73" s="81">
        <v>5</v>
      </c>
      <c r="G73" s="81">
        <v>5</v>
      </c>
      <c r="H73" s="81">
        <v>4</v>
      </c>
      <c r="I73" s="103">
        <v>42703</v>
      </c>
      <c r="J73" s="81" t="s">
        <v>302</v>
      </c>
      <c r="K73" s="81">
        <v>40</v>
      </c>
      <c r="L73" s="81" t="s">
        <v>45</v>
      </c>
      <c r="M73" s="81">
        <v>2</v>
      </c>
    </row>
    <row r="74" spans="1:13" x14ac:dyDescent="0.25">
      <c r="A74" s="80" t="s">
        <v>303</v>
      </c>
      <c r="B74" s="81" t="s">
        <v>15</v>
      </c>
      <c r="C74" s="81" t="s">
        <v>27</v>
      </c>
      <c r="D74" s="81" t="s">
        <v>304</v>
      </c>
      <c r="E74" s="81">
        <v>4</v>
      </c>
      <c r="F74" s="81">
        <v>4</v>
      </c>
      <c r="G74" s="81">
        <v>4</v>
      </c>
      <c r="H74" s="81">
        <v>4</v>
      </c>
      <c r="I74" s="103">
        <v>42075</v>
      </c>
      <c r="J74" s="81" t="s">
        <v>305</v>
      </c>
      <c r="K74" s="81">
        <v>40</v>
      </c>
      <c r="L74" s="81" t="s">
        <v>45</v>
      </c>
      <c r="M74" s="81">
        <v>2</v>
      </c>
    </row>
    <row r="75" spans="1:13" x14ac:dyDescent="0.25">
      <c r="A75" s="80" t="s">
        <v>306</v>
      </c>
      <c r="B75" s="81" t="s">
        <v>15</v>
      </c>
      <c r="C75" s="81" t="s">
        <v>27</v>
      </c>
      <c r="D75" s="81" t="s">
        <v>307</v>
      </c>
      <c r="E75" s="81">
        <v>4</v>
      </c>
      <c r="F75" s="81">
        <v>5</v>
      </c>
      <c r="G75" s="81">
        <v>4</v>
      </c>
      <c r="H75" s="81">
        <v>4</v>
      </c>
      <c r="I75" s="103">
        <v>42481</v>
      </c>
      <c r="J75" s="81" t="s">
        <v>308</v>
      </c>
      <c r="K75" s="81">
        <v>40</v>
      </c>
      <c r="L75" s="81" t="s">
        <v>45</v>
      </c>
      <c r="M75" s="81">
        <v>2</v>
      </c>
    </row>
    <row r="76" spans="1:13" x14ac:dyDescent="0.25">
      <c r="A76" s="80" t="s">
        <v>309</v>
      </c>
      <c r="B76" s="81" t="s">
        <v>15</v>
      </c>
      <c r="C76" s="81" t="s">
        <v>27</v>
      </c>
      <c r="D76" s="81" t="s">
        <v>310</v>
      </c>
      <c r="E76" s="81">
        <v>5</v>
      </c>
      <c r="F76" s="81">
        <v>4</v>
      </c>
      <c r="G76" s="81">
        <v>5</v>
      </c>
      <c r="H76" s="81">
        <v>5</v>
      </c>
      <c r="I76" s="103">
        <v>42320</v>
      </c>
      <c r="J76" s="81" t="s">
        <v>311</v>
      </c>
      <c r="K76" s="81">
        <v>20</v>
      </c>
      <c r="L76" s="81" t="s">
        <v>46</v>
      </c>
      <c r="M76" s="81" t="s">
        <v>38</v>
      </c>
    </row>
    <row r="77" spans="1:13" x14ac:dyDescent="0.25">
      <c r="A77" s="80" t="s">
        <v>312</v>
      </c>
      <c r="B77" s="81" t="s">
        <v>15</v>
      </c>
      <c r="C77" s="81" t="s">
        <v>27</v>
      </c>
      <c r="D77" s="81" t="s">
        <v>313</v>
      </c>
      <c r="E77" s="81">
        <v>5</v>
      </c>
      <c r="F77" s="81">
        <v>5</v>
      </c>
      <c r="G77" s="81">
        <v>5</v>
      </c>
      <c r="H77" s="81">
        <v>4</v>
      </c>
      <c r="I77" s="103">
        <v>42424</v>
      </c>
      <c r="J77" s="81" t="s">
        <v>314</v>
      </c>
      <c r="K77" s="81">
        <v>40</v>
      </c>
      <c r="L77" s="81" t="s">
        <v>45</v>
      </c>
      <c r="M77" s="81" t="s">
        <v>38</v>
      </c>
    </row>
    <row r="78" spans="1:13" x14ac:dyDescent="0.25">
      <c r="A78" s="80" t="s">
        <v>315</v>
      </c>
      <c r="B78" s="81" t="s">
        <v>15</v>
      </c>
      <c r="C78" s="81" t="s">
        <v>27</v>
      </c>
      <c r="D78" s="81" t="s">
        <v>316</v>
      </c>
      <c r="E78" s="81">
        <v>5</v>
      </c>
      <c r="F78" s="81">
        <v>5</v>
      </c>
      <c r="G78" s="81">
        <v>5</v>
      </c>
      <c r="H78" s="81">
        <v>5</v>
      </c>
      <c r="I78" s="103">
        <v>42387</v>
      </c>
      <c r="J78" s="81" t="s">
        <v>271</v>
      </c>
      <c r="K78" s="81">
        <v>20</v>
      </c>
      <c r="L78" s="81" t="s">
        <v>45</v>
      </c>
      <c r="M78" s="81" t="s">
        <v>38</v>
      </c>
    </row>
    <row r="79" spans="1:13" x14ac:dyDescent="0.25">
      <c r="A79" s="80" t="s">
        <v>317</v>
      </c>
      <c r="B79" s="81" t="s">
        <v>15</v>
      </c>
      <c r="C79" s="81" t="s">
        <v>27</v>
      </c>
      <c r="D79" s="81" t="s">
        <v>318</v>
      </c>
      <c r="E79" s="81">
        <v>4</v>
      </c>
      <c r="F79" s="81">
        <v>4</v>
      </c>
      <c r="G79" s="81">
        <v>4</v>
      </c>
      <c r="H79" s="81">
        <v>3</v>
      </c>
      <c r="I79" s="103">
        <v>42634</v>
      </c>
      <c r="J79" s="81" t="s">
        <v>319</v>
      </c>
      <c r="K79" s="81">
        <v>40</v>
      </c>
      <c r="L79" s="81" t="s">
        <v>45</v>
      </c>
      <c r="M79" s="81">
        <v>2</v>
      </c>
    </row>
    <row r="80" spans="1:13" x14ac:dyDescent="0.25">
      <c r="A80" s="80" t="s">
        <v>320</v>
      </c>
      <c r="B80" s="81" t="s">
        <v>15</v>
      </c>
      <c r="C80" s="81" t="s">
        <v>27</v>
      </c>
      <c r="D80" s="81" t="s">
        <v>321</v>
      </c>
      <c r="E80" s="81">
        <v>5</v>
      </c>
      <c r="F80" s="81">
        <v>5</v>
      </c>
      <c r="G80" s="81">
        <v>5</v>
      </c>
      <c r="H80" s="81">
        <v>5</v>
      </c>
      <c r="I80" s="103">
        <v>42390</v>
      </c>
      <c r="J80" s="81" t="s">
        <v>322</v>
      </c>
      <c r="K80" s="81">
        <v>60</v>
      </c>
      <c r="L80" s="81" t="s">
        <v>45</v>
      </c>
      <c r="M80" s="81">
        <v>4</v>
      </c>
    </row>
    <row r="81" spans="1:13" x14ac:dyDescent="0.25">
      <c r="A81" s="80" t="s">
        <v>323</v>
      </c>
      <c r="B81" s="81" t="s">
        <v>15</v>
      </c>
      <c r="C81" s="81" t="s">
        <v>27</v>
      </c>
      <c r="D81" s="81" t="s">
        <v>324</v>
      </c>
      <c r="E81" s="81">
        <v>4</v>
      </c>
      <c r="F81" s="81">
        <v>4</v>
      </c>
      <c r="G81" s="81">
        <v>5</v>
      </c>
      <c r="H81" s="81">
        <v>4</v>
      </c>
      <c r="I81" s="103">
        <v>42432</v>
      </c>
      <c r="J81" s="81" t="s">
        <v>325</v>
      </c>
      <c r="K81" s="81">
        <v>30</v>
      </c>
      <c r="L81" s="81" t="s">
        <v>45</v>
      </c>
      <c r="M81" s="81">
        <v>2</v>
      </c>
    </row>
    <row r="82" spans="1:13" x14ac:dyDescent="0.25">
      <c r="A82" s="80" t="s">
        <v>326</v>
      </c>
      <c r="B82" s="81" t="s">
        <v>15</v>
      </c>
      <c r="C82" s="81" t="s">
        <v>27</v>
      </c>
      <c r="D82" s="81" t="s">
        <v>327</v>
      </c>
      <c r="E82" s="81">
        <v>4</v>
      </c>
      <c r="F82" s="81">
        <v>5</v>
      </c>
      <c r="G82" s="81">
        <v>4</v>
      </c>
      <c r="H82" s="81">
        <v>4</v>
      </c>
      <c r="I82" s="103">
        <v>42390</v>
      </c>
      <c r="J82" s="81" t="s">
        <v>328</v>
      </c>
      <c r="K82" s="81">
        <v>40</v>
      </c>
      <c r="L82" s="81" t="s">
        <v>45</v>
      </c>
      <c r="M82" s="81">
        <v>3</v>
      </c>
    </row>
    <row r="83" spans="1:13" x14ac:dyDescent="0.25">
      <c r="A83" s="80" t="s">
        <v>329</v>
      </c>
      <c r="B83" s="81" t="s">
        <v>15</v>
      </c>
      <c r="C83" s="81" t="s">
        <v>27</v>
      </c>
      <c r="D83" s="81" t="s">
        <v>330</v>
      </c>
      <c r="E83" s="81">
        <v>4</v>
      </c>
      <c r="F83" s="81">
        <v>4</v>
      </c>
      <c r="G83" s="81">
        <v>5</v>
      </c>
      <c r="H83" s="81">
        <v>4</v>
      </c>
      <c r="I83" s="103">
        <v>42424</v>
      </c>
      <c r="J83" s="81" t="s">
        <v>331</v>
      </c>
      <c r="K83" s="81">
        <v>40</v>
      </c>
      <c r="L83" s="81" t="s">
        <v>46</v>
      </c>
      <c r="M83" s="81" t="s">
        <v>38</v>
      </c>
    </row>
    <row r="84" spans="1:13" x14ac:dyDescent="0.25">
      <c r="A84" s="80" t="s">
        <v>332</v>
      </c>
      <c r="B84" s="81" t="s">
        <v>15</v>
      </c>
      <c r="C84" s="81" t="s">
        <v>27</v>
      </c>
      <c r="D84" s="81" t="s">
        <v>333</v>
      </c>
      <c r="E84" s="81">
        <v>5</v>
      </c>
      <c r="F84" s="81">
        <v>4</v>
      </c>
      <c r="G84" s="81">
        <v>5</v>
      </c>
      <c r="H84" s="81">
        <v>4</v>
      </c>
      <c r="I84" s="103">
        <v>42319</v>
      </c>
      <c r="J84" s="81" t="s">
        <v>334</v>
      </c>
      <c r="K84" s="81">
        <v>40</v>
      </c>
      <c r="L84" s="81" t="s">
        <v>45</v>
      </c>
      <c r="M84" s="81">
        <v>2</v>
      </c>
    </row>
    <row r="85" spans="1:13" x14ac:dyDescent="0.25">
      <c r="A85" s="80" t="s">
        <v>335</v>
      </c>
      <c r="B85" s="81" t="s">
        <v>15</v>
      </c>
      <c r="C85" s="81" t="s">
        <v>27</v>
      </c>
      <c r="D85" s="81" t="s">
        <v>336</v>
      </c>
      <c r="E85" s="81">
        <v>4</v>
      </c>
      <c r="F85" s="81">
        <v>5</v>
      </c>
      <c r="G85" s="81">
        <v>4</v>
      </c>
      <c r="H85" s="81">
        <v>4</v>
      </c>
      <c r="I85" s="103">
        <v>42030</v>
      </c>
      <c r="J85" s="81" t="s">
        <v>337</v>
      </c>
      <c r="K85" s="81">
        <v>40</v>
      </c>
      <c r="L85" s="81" t="s">
        <v>45</v>
      </c>
      <c r="M85" s="81">
        <v>3</v>
      </c>
    </row>
    <row r="86" spans="1:13" x14ac:dyDescent="0.25">
      <c r="A86" s="80" t="s">
        <v>338</v>
      </c>
      <c r="B86" s="81" t="s">
        <v>15</v>
      </c>
      <c r="C86" s="81" t="s">
        <v>27</v>
      </c>
      <c r="D86" s="81" t="s">
        <v>339</v>
      </c>
      <c r="E86" s="81">
        <v>4</v>
      </c>
      <c r="F86" s="81">
        <v>4</v>
      </c>
      <c r="G86" s="81">
        <v>5</v>
      </c>
      <c r="H86" s="81">
        <v>4</v>
      </c>
      <c r="I86" s="103">
        <v>41949</v>
      </c>
      <c r="J86" s="81" t="s">
        <v>340</v>
      </c>
      <c r="K86" s="81">
        <v>40</v>
      </c>
      <c r="L86" s="81" t="s">
        <v>45</v>
      </c>
      <c r="M86" s="81">
        <v>3</v>
      </c>
    </row>
    <row r="87" spans="1:13" x14ac:dyDescent="0.25">
      <c r="A87" s="80" t="s">
        <v>341</v>
      </c>
      <c r="B87" s="81" t="s">
        <v>15</v>
      </c>
      <c r="C87" s="81" t="s">
        <v>27</v>
      </c>
      <c r="D87" s="81" t="s">
        <v>342</v>
      </c>
      <c r="E87" s="81">
        <v>5</v>
      </c>
      <c r="F87" s="81">
        <v>5</v>
      </c>
      <c r="G87" s="81">
        <v>5</v>
      </c>
      <c r="H87" s="81">
        <v>5</v>
      </c>
      <c r="I87" s="103">
        <v>41379</v>
      </c>
      <c r="J87" s="81" t="s">
        <v>343</v>
      </c>
      <c r="K87" s="81">
        <v>40</v>
      </c>
      <c r="L87" s="81" t="s">
        <v>45</v>
      </c>
      <c r="M87" s="81" t="s">
        <v>38</v>
      </c>
    </row>
    <row r="88" spans="1:13" x14ac:dyDescent="0.25">
      <c r="A88" s="80" t="s">
        <v>344</v>
      </c>
      <c r="B88" s="81" t="s">
        <v>15</v>
      </c>
      <c r="C88" s="81" t="s">
        <v>27</v>
      </c>
      <c r="D88" s="81" t="s">
        <v>345</v>
      </c>
      <c r="E88" s="81">
        <v>4</v>
      </c>
      <c r="F88" s="81">
        <v>5</v>
      </c>
      <c r="G88" s="81">
        <v>5</v>
      </c>
      <c r="H88" s="81">
        <v>4</v>
      </c>
      <c r="I88" s="103">
        <v>41648</v>
      </c>
      <c r="J88" s="81" t="s">
        <v>346</v>
      </c>
      <c r="K88" s="81">
        <v>40</v>
      </c>
      <c r="L88" s="81" t="s">
        <v>45</v>
      </c>
      <c r="M88" s="81">
        <v>3</v>
      </c>
    </row>
    <row r="89" spans="1:13" x14ac:dyDescent="0.25">
      <c r="A89" s="80" t="s">
        <v>347</v>
      </c>
      <c r="B89" s="81" t="s">
        <v>15</v>
      </c>
      <c r="C89" s="81" t="s">
        <v>27</v>
      </c>
      <c r="D89" s="81" t="s">
        <v>348</v>
      </c>
      <c r="E89" s="81">
        <v>5</v>
      </c>
      <c r="F89" s="81">
        <v>5</v>
      </c>
      <c r="G89" s="81">
        <v>5</v>
      </c>
      <c r="H89" s="81">
        <v>5</v>
      </c>
      <c r="I89" s="103">
        <v>41954</v>
      </c>
      <c r="J89" s="81" t="s">
        <v>271</v>
      </c>
      <c r="K89" s="81">
        <v>30</v>
      </c>
      <c r="L89" s="81" t="s">
        <v>45</v>
      </c>
      <c r="M89" s="81" t="s">
        <v>38</v>
      </c>
    </row>
    <row r="90" spans="1:13" x14ac:dyDescent="0.25">
      <c r="A90" s="80" t="s">
        <v>349</v>
      </c>
      <c r="B90" s="81" t="s">
        <v>15</v>
      </c>
      <c r="C90" s="81" t="s">
        <v>27</v>
      </c>
      <c r="D90" s="81" t="s">
        <v>350</v>
      </c>
      <c r="E90" s="81">
        <v>5</v>
      </c>
      <c r="F90" s="81">
        <v>5</v>
      </c>
      <c r="G90" s="81">
        <v>5</v>
      </c>
      <c r="H90" s="81">
        <v>5</v>
      </c>
      <c r="I90" s="103">
        <v>42614</v>
      </c>
      <c r="J90" s="81" t="s">
        <v>351</v>
      </c>
      <c r="K90" s="81">
        <v>40</v>
      </c>
      <c r="L90" s="81" t="s">
        <v>45</v>
      </c>
      <c r="M90" s="81" t="s">
        <v>38</v>
      </c>
    </row>
    <row r="91" spans="1:13" x14ac:dyDescent="0.25">
      <c r="A91" s="80" t="s">
        <v>352</v>
      </c>
      <c r="B91" s="81" t="s">
        <v>15</v>
      </c>
      <c r="C91" s="81" t="s">
        <v>27</v>
      </c>
      <c r="D91" s="81" t="s">
        <v>353</v>
      </c>
      <c r="E91" s="81">
        <v>5</v>
      </c>
      <c r="F91" s="81">
        <v>5</v>
      </c>
      <c r="G91" s="81">
        <v>5</v>
      </c>
      <c r="H91" s="81">
        <v>5</v>
      </c>
      <c r="I91" s="103">
        <v>41964</v>
      </c>
      <c r="J91" s="81" t="s">
        <v>354</v>
      </c>
      <c r="K91" s="81">
        <v>40</v>
      </c>
      <c r="L91" s="81" t="s">
        <v>45</v>
      </c>
      <c r="M91" s="81">
        <v>4</v>
      </c>
    </row>
    <row r="92" spans="1:13" x14ac:dyDescent="0.25">
      <c r="A92" s="80" t="s">
        <v>355</v>
      </c>
      <c r="B92" s="81" t="s">
        <v>15</v>
      </c>
      <c r="C92" s="81" t="s">
        <v>27</v>
      </c>
      <c r="D92" s="81" t="s">
        <v>356</v>
      </c>
      <c r="E92" s="81">
        <v>3</v>
      </c>
      <c r="F92" s="81">
        <v>3</v>
      </c>
      <c r="G92" s="81">
        <v>4</v>
      </c>
      <c r="H92" s="81">
        <v>3</v>
      </c>
      <c r="I92" s="103">
        <v>42506</v>
      </c>
      <c r="J92" s="81" t="s">
        <v>357</v>
      </c>
      <c r="K92" s="81">
        <v>60</v>
      </c>
      <c r="L92" s="81" t="s">
        <v>45</v>
      </c>
      <c r="M92" s="81" t="s">
        <v>38</v>
      </c>
    </row>
    <row r="93" spans="1:13" x14ac:dyDescent="0.25">
      <c r="A93" s="80" t="s">
        <v>358</v>
      </c>
      <c r="B93" s="81" t="s">
        <v>15</v>
      </c>
      <c r="C93" s="81" t="s">
        <v>27</v>
      </c>
      <c r="D93" s="81" t="s">
        <v>359</v>
      </c>
      <c r="E93" s="81">
        <v>5</v>
      </c>
      <c r="F93" s="81">
        <v>5</v>
      </c>
      <c r="G93" s="81">
        <v>5</v>
      </c>
      <c r="H93" s="81">
        <v>5</v>
      </c>
      <c r="I93" s="103">
        <v>41912</v>
      </c>
      <c r="J93" s="81" t="s">
        <v>360</v>
      </c>
      <c r="K93" s="81">
        <v>40</v>
      </c>
      <c r="L93" s="81" t="s">
        <v>45</v>
      </c>
      <c r="M93" s="81">
        <v>2</v>
      </c>
    </row>
    <row r="94" spans="1:13" x14ac:dyDescent="0.25">
      <c r="A94" s="80" t="s">
        <v>361</v>
      </c>
      <c r="B94" s="81" t="s">
        <v>15</v>
      </c>
      <c r="C94" s="81" t="s">
        <v>27</v>
      </c>
      <c r="D94" s="81" t="s">
        <v>362</v>
      </c>
      <c r="E94" s="81">
        <v>6</v>
      </c>
      <c r="F94" s="81">
        <v>5</v>
      </c>
      <c r="G94" s="81">
        <v>5</v>
      </c>
      <c r="H94" s="81">
        <v>5</v>
      </c>
      <c r="I94" s="103">
        <v>42446</v>
      </c>
      <c r="J94" s="81" t="s">
        <v>363</v>
      </c>
      <c r="K94" s="81">
        <v>40</v>
      </c>
      <c r="L94" s="81" t="s">
        <v>45</v>
      </c>
      <c r="M94" s="81" t="s">
        <v>38</v>
      </c>
    </row>
    <row r="95" spans="1:13" x14ac:dyDescent="0.25">
      <c r="A95" s="80" t="s">
        <v>364</v>
      </c>
      <c r="B95" s="81" t="s">
        <v>15</v>
      </c>
      <c r="C95" s="81" t="s">
        <v>27</v>
      </c>
      <c r="D95" s="81" t="s">
        <v>365</v>
      </c>
      <c r="E95" s="81">
        <v>5</v>
      </c>
      <c r="F95" s="81">
        <v>5</v>
      </c>
      <c r="G95" s="81">
        <v>5</v>
      </c>
      <c r="H95" s="81">
        <v>5</v>
      </c>
      <c r="I95" s="103">
        <v>42683</v>
      </c>
      <c r="J95" s="81" t="s">
        <v>366</v>
      </c>
      <c r="K95" s="81">
        <v>40</v>
      </c>
      <c r="L95" s="81" t="s">
        <v>46</v>
      </c>
      <c r="M95" s="81">
        <v>3</v>
      </c>
    </row>
    <row r="96" spans="1:13" x14ac:dyDescent="0.25">
      <c r="A96" s="80" t="s">
        <v>367</v>
      </c>
      <c r="B96" s="81" t="s">
        <v>15</v>
      </c>
      <c r="C96" s="81" t="s">
        <v>27</v>
      </c>
      <c r="D96" s="81" t="s">
        <v>368</v>
      </c>
      <c r="E96" s="81">
        <v>5</v>
      </c>
      <c r="F96" s="81">
        <v>4</v>
      </c>
      <c r="G96" s="81">
        <v>5</v>
      </c>
      <c r="H96" s="81">
        <v>4</v>
      </c>
      <c r="I96" s="103">
        <v>41947</v>
      </c>
      <c r="J96" s="81" t="s">
        <v>369</v>
      </c>
      <c r="K96" s="81">
        <v>60</v>
      </c>
      <c r="L96" s="81" t="s">
        <v>45</v>
      </c>
      <c r="M96" s="81">
        <v>3</v>
      </c>
    </row>
    <row r="97" spans="1:13" x14ac:dyDescent="0.25">
      <c r="A97" s="80" t="s">
        <v>370</v>
      </c>
      <c r="B97" s="81" t="s">
        <v>15</v>
      </c>
      <c r="C97" s="81" t="s">
        <v>27</v>
      </c>
      <c r="D97" s="81" t="s">
        <v>371</v>
      </c>
      <c r="E97" s="81">
        <v>5</v>
      </c>
      <c r="F97" s="81">
        <v>5</v>
      </c>
      <c r="G97" s="81">
        <v>5</v>
      </c>
      <c r="H97" s="81">
        <v>4</v>
      </c>
      <c r="I97" s="103">
        <v>42389</v>
      </c>
      <c r="J97" s="81" t="s">
        <v>372</v>
      </c>
      <c r="K97" s="81">
        <v>40</v>
      </c>
      <c r="L97" s="81" t="s">
        <v>45</v>
      </c>
      <c r="M97" s="81" t="s">
        <v>38</v>
      </c>
    </row>
    <row r="98" spans="1:13" x14ac:dyDescent="0.25">
      <c r="A98" s="80" t="s">
        <v>373</v>
      </c>
      <c r="B98" s="81" t="s">
        <v>15</v>
      </c>
      <c r="C98" s="81" t="s">
        <v>27</v>
      </c>
      <c r="D98" s="81" t="s">
        <v>374</v>
      </c>
      <c r="E98" s="81">
        <v>6</v>
      </c>
      <c r="F98" s="81">
        <v>5</v>
      </c>
      <c r="G98" s="81">
        <v>5</v>
      </c>
      <c r="H98" s="81">
        <v>5</v>
      </c>
      <c r="I98" s="103">
        <v>42391</v>
      </c>
      <c r="J98" s="81" t="s">
        <v>375</v>
      </c>
      <c r="K98" s="81">
        <v>40</v>
      </c>
      <c r="L98" s="81" t="s">
        <v>45</v>
      </c>
      <c r="M98" s="81">
        <v>3</v>
      </c>
    </row>
    <row r="99" spans="1:13" x14ac:dyDescent="0.25">
      <c r="A99" s="80" t="s">
        <v>376</v>
      </c>
      <c r="B99" s="81" t="s">
        <v>15</v>
      </c>
      <c r="C99" s="81" t="s">
        <v>27</v>
      </c>
      <c r="D99" s="81" t="s">
        <v>377</v>
      </c>
      <c r="E99" s="81">
        <v>5</v>
      </c>
      <c r="F99" s="81">
        <v>4</v>
      </c>
      <c r="G99" s="81">
        <v>4</v>
      </c>
      <c r="H99" s="81">
        <v>4</v>
      </c>
      <c r="I99" s="103">
        <v>41809</v>
      </c>
      <c r="J99" s="81" t="s">
        <v>378</v>
      </c>
      <c r="K99" s="81">
        <v>40</v>
      </c>
      <c r="L99" s="81" t="s">
        <v>45</v>
      </c>
      <c r="M99" s="81" t="s">
        <v>38</v>
      </c>
    </row>
    <row r="100" spans="1:13" x14ac:dyDescent="0.25">
      <c r="A100" s="80" t="s">
        <v>379</v>
      </c>
      <c r="B100" s="81" t="s">
        <v>15</v>
      </c>
      <c r="C100" s="81" t="s">
        <v>27</v>
      </c>
      <c r="D100" s="81" t="s">
        <v>380</v>
      </c>
      <c r="E100" s="81">
        <v>5</v>
      </c>
      <c r="F100" s="81">
        <v>5</v>
      </c>
      <c r="G100" s="81">
        <v>5</v>
      </c>
      <c r="H100" s="81">
        <v>5</v>
      </c>
      <c r="I100" s="103">
        <v>41290</v>
      </c>
      <c r="J100" s="81" t="s">
        <v>381</v>
      </c>
      <c r="K100" s="81">
        <v>20</v>
      </c>
      <c r="L100" s="81" t="s">
        <v>45</v>
      </c>
      <c r="M100" s="81">
        <v>2</v>
      </c>
    </row>
    <row r="101" spans="1:13" x14ac:dyDescent="0.25">
      <c r="A101" s="80" t="s">
        <v>382</v>
      </c>
      <c r="B101" s="81" t="s">
        <v>15</v>
      </c>
      <c r="C101" s="81" t="s">
        <v>27</v>
      </c>
      <c r="D101" s="81" t="s">
        <v>383</v>
      </c>
      <c r="E101" s="81">
        <v>5</v>
      </c>
      <c r="F101" s="81">
        <v>5</v>
      </c>
      <c r="G101" s="81">
        <v>5</v>
      </c>
      <c r="H101" s="81">
        <v>5</v>
      </c>
      <c r="I101" s="103">
        <v>42095</v>
      </c>
      <c r="J101" s="81" t="s">
        <v>384</v>
      </c>
      <c r="K101" s="81">
        <v>40</v>
      </c>
      <c r="L101" s="81" t="s">
        <v>45</v>
      </c>
      <c r="M101" s="81" t="s">
        <v>38</v>
      </c>
    </row>
    <row r="102" spans="1:13" x14ac:dyDescent="0.25">
      <c r="A102" s="80" t="s">
        <v>385</v>
      </c>
      <c r="B102" s="81" t="s">
        <v>15</v>
      </c>
      <c r="C102" s="81" t="s">
        <v>27</v>
      </c>
      <c r="D102" s="81" t="s">
        <v>386</v>
      </c>
      <c r="E102" s="81">
        <v>5</v>
      </c>
      <c r="F102" s="81">
        <v>5</v>
      </c>
      <c r="G102" s="81">
        <v>5</v>
      </c>
      <c r="H102" s="81">
        <v>5</v>
      </c>
      <c r="I102" s="103">
        <v>42017</v>
      </c>
      <c r="J102" s="81" t="s">
        <v>387</v>
      </c>
      <c r="K102" s="81">
        <v>40</v>
      </c>
      <c r="L102" s="81" t="s">
        <v>45</v>
      </c>
      <c r="M102" s="81">
        <v>3</v>
      </c>
    </row>
    <row r="103" spans="1:13" x14ac:dyDescent="0.25">
      <c r="A103" s="80" t="s">
        <v>388</v>
      </c>
      <c r="B103" s="81" t="s">
        <v>15</v>
      </c>
      <c r="C103" s="81" t="s">
        <v>27</v>
      </c>
      <c r="D103" s="81" t="s">
        <v>389</v>
      </c>
      <c r="E103" s="81">
        <v>4</v>
      </c>
      <c r="F103" s="81">
        <v>4</v>
      </c>
      <c r="G103" s="81">
        <v>4</v>
      </c>
      <c r="H103" s="81">
        <v>3</v>
      </c>
      <c r="I103" s="103">
        <v>42114</v>
      </c>
      <c r="J103" s="81" t="s">
        <v>390</v>
      </c>
      <c r="K103" s="81">
        <v>44</v>
      </c>
      <c r="L103" s="81" t="s">
        <v>45</v>
      </c>
      <c r="M103" s="81" t="s">
        <v>38</v>
      </c>
    </row>
    <row r="104" spans="1:13" x14ac:dyDescent="0.25">
      <c r="A104" s="80" t="s">
        <v>391</v>
      </c>
      <c r="B104" s="81" t="s">
        <v>15</v>
      </c>
      <c r="C104" s="81" t="s">
        <v>27</v>
      </c>
      <c r="D104" s="81" t="s">
        <v>392</v>
      </c>
      <c r="E104" s="81">
        <v>4</v>
      </c>
      <c r="F104" s="81">
        <v>4</v>
      </c>
      <c r="G104" s="81">
        <v>5</v>
      </c>
      <c r="H104" s="81">
        <v>5</v>
      </c>
      <c r="I104" s="103">
        <v>42304</v>
      </c>
      <c r="J104" s="81" t="s">
        <v>393</v>
      </c>
      <c r="K104" s="81">
        <v>40</v>
      </c>
      <c r="L104" s="81" t="s">
        <v>45</v>
      </c>
      <c r="M104" s="81">
        <v>3</v>
      </c>
    </row>
    <row r="105" spans="1:13" x14ac:dyDescent="0.25">
      <c r="A105" s="80" t="s">
        <v>405</v>
      </c>
      <c r="B105" s="81" t="s">
        <v>15</v>
      </c>
      <c r="C105" s="81" t="s">
        <v>8</v>
      </c>
      <c r="D105" s="81" t="s">
        <v>406</v>
      </c>
      <c r="E105" s="81">
        <v>5</v>
      </c>
      <c r="F105" s="81">
        <v>5</v>
      </c>
      <c r="G105" s="81">
        <v>5</v>
      </c>
      <c r="H105" s="81">
        <v>5</v>
      </c>
      <c r="I105" s="103">
        <v>42535</v>
      </c>
      <c r="J105" s="81" t="s">
        <v>407</v>
      </c>
      <c r="K105" s="81">
        <v>35</v>
      </c>
      <c r="L105" s="81" t="s">
        <v>45</v>
      </c>
      <c r="M105" s="81" t="s">
        <v>38</v>
      </c>
    </row>
    <row r="106" spans="1:13" x14ac:dyDescent="0.25">
      <c r="A106" s="80" t="s">
        <v>81</v>
      </c>
      <c r="B106" s="81" t="s">
        <v>15</v>
      </c>
      <c r="C106" s="81" t="s">
        <v>8</v>
      </c>
      <c r="D106" s="81" t="s">
        <v>82</v>
      </c>
      <c r="E106" s="81">
        <v>4</v>
      </c>
      <c r="F106" s="81">
        <v>4</v>
      </c>
      <c r="G106" s="81">
        <v>4</v>
      </c>
      <c r="H106" s="81">
        <v>4</v>
      </c>
      <c r="I106" s="103">
        <v>42608</v>
      </c>
      <c r="J106" s="81" t="s">
        <v>360</v>
      </c>
      <c r="K106" s="81">
        <v>72</v>
      </c>
      <c r="L106" s="81" t="s">
        <v>45</v>
      </c>
      <c r="M106" s="81">
        <v>2</v>
      </c>
    </row>
    <row r="107" spans="1:13" x14ac:dyDescent="0.25">
      <c r="A107" s="80" t="s">
        <v>408</v>
      </c>
      <c r="B107" s="81" t="s">
        <v>15</v>
      </c>
      <c r="C107" s="81" t="s">
        <v>8</v>
      </c>
      <c r="D107" s="81" t="s">
        <v>409</v>
      </c>
      <c r="E107" s="81">
        <v>4</v>
      </c>
      <c r="F107" s="81">
        <v>5</v>
      </c>
      <c r="G107" s="81">
        <v>4</v>
      </c>
      <c r="H107" s="81">
        <v>3</v>
      </c>
      <c r="I107" s="103">
        <v>42341</v>
      </c>
      <c r="J107" s="81" t="s">
        <v>410</v>
      </c>
      <c r="K107" s="81">
        <v>31</v>
      </c>
      <c r="L107" s="81" t="s">
        <v>46</v>
      </c>
      <c r="M107" s="81" t="s">
        <v>38</v>
      </c>
    </row>
    <row r="108" spans="1:13" x14ac:dyDescent="0.25">
      <c r="A108" s="80" t="s">
        <v>394</v>
      </c>
      <c r="B108" s="81" t="s">
        <v>19</v>
      </c>
      <c r="C108" s="81" t="s">
        <v>27</v>
      </c>
      <c r="D108" s="81" t="s">
        <v>395</v>
      </c>
      <c r="E108" s="81">
        <v>3</v>
      </c>
      <c r="F108" s="81">
        <v>3</v>
      </c>
      <c r="G108" s="81">
        <v>3</v>
      </c>
      <c r="H108" s="81">
        <v>3</v>
      </c>
      <c r="I108" s="103">
        <v>42537</v>
      </c>
      <c r="J108" s="81" t="s">
        <v>357</v>
      </c>
      <c r="K108" s="81">
        <v>20</v>
      </c>
      <c r="L108" s="81" t="s">
        <v>45</v>
      </c>
      <c r="M108" s="81" t="s">
        <v>38</v>
      </c>
    </row>
    <row r="109" spans="1:13" x14ac:dyDescent="0.25">
      <c r="A109" s="80" t="s">
        <v>396</v>
      </c>
      <c r="B109" s="81" t="s">
        <v>19</v>
      </c>
      <c r="C109" s="81" t="s">
        <v>27</v>
      </c>
      <c r="D109" s="81" t="s">
        <v>397</v>
      </c>
      <c r="E109" s="81">
        <v>5</v>
      </c>
      <c r="F109" s="81">
        <v>4</v>
      </c>
      <c r="G109" s="81">
        <v>4</v>
      </c>
      <c r="H109" s="81">
        <v>5</v>
      </c>
      <c r="I109" s="103">
        <v>42633</v>
      </c>
      <c r="J109" s="81" t="s">
        <v>398</v>
      </c>
      <c r="K109" s="81">
        <v>22</v>
      </c>
      <c r="L109" s="81" t="s">
        <v>45</v>
      </c>
      <c r="M109" s="81" t="s">
        <v>38</v>
      </c>
    </row>
    <row r="110" spans="1:13" x14ac:dyDescent="0.25">
      <c r="A110" s="80" t="s">
        <v>411</v>
      </c>
      <c r="B110" s="81" t="s">
        <v>19</v>
      </c>
      <c r="C110" s="81" t="s">
        <v>8</v>
      </c>
      <c r="D110" s="81" t="s">
        <v>412</v>
      </c>
      <c r="E110" s="81">
        <v>5</v>
      </c>
      <c r="F110" s="81">
        <v>5</v>
      </c>
      <c r="G110" s="81">
        <v>4</v>
      </c>
      <c r="H110" s="81">
        <v>5</v>
      </c>
      <c r="I110" s="103">
        <v>42485</v>
      </c>
      <c r="J110" s="81" t="s">
        <v>271</v>
      </c>
      <c r="K110" s="81">
        <v>21</v>
      </c>
      <c r="L110" s="81" t="s">
        <v>45</v>
      </c>
      <c r="M110" s="81" t="s">
        <v>38</v>
      </c>
    </row>
    <row r="111" spans="1:13" x14ac:dyDescent="0.25">
      <c r="A111" s="80" t="s">
        <v>413</v>
      </c>
      <c r="B111" s="81" t="s">
        <v>19</v>
      </c>
      <c r="C111" s="81" t="s">
        <v>8</v>
      </c>
      <c r="D111" s="81" t="s">
        <v>414</v>
      </c>
      <c r="E111" s="81">
        <v>4</v>
      </c>
      <c r="F111" s="81">
        <v>4</v>
      </c>
      <c r="G111" s="81">
        <v>4</v>
      </c>
      <c r="H111" s="81">
        <v>4</v>
      </c>
      <c r="I111" s="103">
        <v>42318</v>
      </c>
      <c r="J111" s="81" t="s">
        <v>415</v>
      </c>
      <c r="K111" s="81">
        <v>24</v>
      </c>
      <c r="L111" s="81" t="s">
        <v>46</v>
      </c>
      <c r="M111" s="81" t="s">
        <v>38</v>
      </c>
    </row>
    <row r="112" spans="1:13" x14ac:dyDescent="0.25">
      <c r="A112" s="80" t="s">
        <v>416</v>
      </c>
      <c r="B112" s="81" t="s">
        <v>19</v>
      </c>
      <c r="C112" s="81" t="s">
        <v>8</v>
      </c>
      <c r="D112" s="81" t="s">
        <v>417</v>
      </c>
      <c r="E112" s="81">
        <v>5</v>
      </c>
      <c r="F112" s="81">
        <v>5</v>
      </c>
      <c r="G112" s="81">
        <v>4</v>
      </c>
      <c r="H112" s="81">
        <v>4</v>
      </c>
      <c r="I112" s="103">
        <v>42307</v>
      </c>
      <c r="J112" s="81" t="s">
        <v>418</v>
      </c>
      <c r="K112" s="81">
        <v>17</v>
      </c>
      <c r="L112" s="81" t="s">
        <v>45</v>
      </c>
      <c r="M112" s="81" t="s">
        <v>38</v>
      </c>
    </row>
    <row r="113" spans="1:13" x14ac:dyDescent="0.25">
      <c r="A113" s="80" t="s">
        <v>419</v>
      </c>
      <c r="B113" s="81" t="s">
        <v>19</v>
      </c>
      <c r="C113" s="81" t="s">
        <v>8</v>
      </c>
      <c r="D113" s="81" t="s">
        <v>420</v>
      </c>
      <c r="E113" s="81">
        <v>4</v>
      </c>
      <c r="F113" s="81">
        <v>4</v>
      </c>
      <c r="G113" s="81">
        <v>4</v>
      </c>
      <c r="H113" s="81">
        <v>4</v>
      </c>
      <c r="I113" s="103">
        <v>42695</v>
      </c>
      <c r="J113" s="81" t="s">
        <v>421</v>
      </c>
      <c r="K113" s="81">
        <v>20</v>
      </c>
      <c r="L113" s="81" t="s">
        <v>45</v>
      </c>
      <c r="M113" s="81" t="s">
        <v>38</v>
      </c>
    </row>
    <row r="114" spans="1:13" x14ac:dyDescent="0.25">
      <c r="A114" s="80" t="s">
        <v>422</v>
      </c>
      <c r="B114" s="81" t="s">
        <v>19</v>
      </c>
      <c r="C114" s="81" t="s">
        <v>8</v>
      </c>
      <c r="D114" s="81" t="s">
        <v>423</v>
      </c>
      <c r="E114" s="81">
        <v>5</v>
      </c>
      <c r="F114" s="81">
        <v>5</v>
      </c>
      <c r="G114" s="81">
        <v>5</v>
      </c>
      <c r="H114" s="81">
        <v>5</v>
      </c>
      <c r="I114" s="103">
        <v>42395</v>
      </c>
      <c r="J114" s="81" t="s">
        <v>424</v>
      </c>
      <c r="K114" s="81">
        <v>20</v>
      </c>
      <c r="L114" s="81" t="s">
        <v>46</v>
      </c>
      <c r="M114" s="81">
        <v>4</v>
      </c>
    </row>
    <row r="115" spans="1:13" x14ac:dyDescent="0.25">
      <c r="A115" s="80" t="s">
        <v>425</v>
      </c>
      <c r="B115" s="81" t="s">
        <v>19</v>
      </c>
      <c r="C115" s="81" t="s">
        <v>8</v>
      </c>
      <c r="D115" s="81" t="s">
        <v>426</v>
      </c>
      <c r="E115" s="81">
        <v>4</v>
      </c>
      <c r="F115" s="81">
        <v>4</v>
      </c>
      <c r="G115" s="81">
        <v>4</v>
      </c>
      <c r="H115" s="81">
        <v>4</v>
      </c>
      <c r="I115" s="103">
        <v>42124</v>
      </c>
      <c r="J115" s="81" t="s">
        <v>427</v>
      </c>
      <c r="K115" s="81">
        <v>24</v>
      </c>
      <c r="L115" s="81" t="s">
        <v>45</v>
      </c>
      <c r="M115" s="81" t="s">
        <v>38</v>
      </c>
    </row>
    <row r="116" spans="1:13" x14ac:dyDescent="0.25">
      <c r="A116" s="82" t="s">
        <v>428</v>
      </c>
      <c r="B116" s="83" t="s">
        <v>19</v>
      </c>
      <c r="C116" s="83" t="s">
        <v>8</v>
      </c>
      <c r="D116" s="83" t="s">
        <v>429</v>
      </c>
      <c r="E116" s="83">
        <v>5</v>
      </c>
      <c r="F116" s="83">
        <v>5</v>
      </c>
      <c r="G116" s="83">
        <v>5</v>
      </c>
      <c r="H116" s="83">
        <v>5</v>
      </c>
      <c r="I116" s="103">
        <v>42398</v>
      </c>
      <c r="J116" s="83" t="s">
        <v>430</v>
      </c>
      <c r="K116" s="83">
        <v>20</v>
      </c>
      <c r="L116" s="83" t="s">
        <v>45</v>
      </c>
      <c r="M116" s="83" t="s">
        <v>38</v>
      </c>
    </row>
  </sheetData>
  <pageMargins left="0.25" right="0.25" top="0.75" bottom="0.75" header="0.3" footer="0.3"/>
  <pageSetup paperSize="9" scale="62" fitToHeight="0" orientation="landscape" r:id="rId1"/>
  <headerFooter>
    <oddFooter>&amp;R&amp;P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0"/>
  <sheetViews>
    <sheetView workbookViewId="0"/>
  </sheetViews>
  <sheetFormatPr defaultRowHeight="15" x14ac:dyDescent="0.25"/>
  <cols>
    <col min="1" max="1" width="25.85546875" style="79" customWidth="1"/>
    <col min="2" max="2" width="24.5703125" style="79" bestFit="1" customWidth="1"/>
    <col min="3" max="8" width="19.5703125" style="79" customWidth="1"/>
    <col min="9" max="16384" width="9.140625" style="79"/>
  </cols>
  <sheetData>
    <row r="1" spans="1:8" ht="21" x14ac:dyDescent="0.35">
      <c r="A1" s="78" t="s">
        <v>433</v>
      </c>
    </row>
    <row r="4" spans="1:8" ht="15.75" x14ac:dyDescent="0.25">
      <c r="A4" s="1" t="s">
        <v>492</v>
      </c>
      <c r="B4"/>
      <c r="C4"/>
      <c r="D4"/>
      <c r="E4"/>
      <c r="F4"/>
      <c r="G4"/>
      <c r="H4"/>
    </row>
    <row r="5" spans="1:8" ht="30" x14ac:dyDescent="0.25">
      <c r="A5" s="147" t="s">
        <v>1</v>
      </c>
      <c r="B5" s="147" t="s">
        <v>2</v>
      </c>
      <c r="C5" s="142" t="s">
        <v>25</v>
      </c>
      <c r="D5" s="142" t="s">
        <v>26</v>
      </c>
      <c r="E5" s="122" t="s">
        <v>30</v>
      </c>
      <c r="F5" s="142" t="s">
        <v>26</v>
      </c>
      <c r="G5" s="121" t="s">
        <v>34</v>
      </c>
      <c r="H5" s="142" t="s">
        <v>26</v>
      </c>
    </row>
    <row r="6" spans="1:8" x14ac:dyDescent="0.25">
      <c r="A6" s="154" t="s">
        <v>7</v>
      </c>
      <c r="B6" s="164" t="s">
        <v>8</v>
      </c>
      <c r="C6" s="155">
        <v>2</v>
      </c>
      <c r="D6" s="162">
        <v>0</v>
      </c>
      <c r="E6" s="155">
        <v>44</v>
      </c>
      <c r="F6" s="162">
        <v>0</v>
      </c>
      <c r="G6" s="156">
        <v>66</v>
      </c>
      <c r="H6" s="162">
        <v>0.95683453237410365</v>
      </c>
    </row>
    <row r="7" spans="1:8" x14ac:dyDescent="0.25">
      <c r="A7" s="154" t="s">
        <v>15</v>
      </c>
      <c r="B7" s="164" t="s">
        <v>13</v>
      </c>
      <c r="C7" s="156">
        <v>52</v>
      </c>
      <c r="D7" s="162">
        <v>4.878048780487805E-2</v>
      </c>
      <c r="E7" s="165">
        <v>2130</v>
      </c>
      <c r="F7" s="162">
        <v>0.12803347280334729</v>
      </c>
      <c r="G7" s="156">
        <v>2836</v>
      </c>
      <c r="H7" s="162">
        <v>-5.187724548782089E-2</v>
      </c>
    </row>
    <row r="8" spans="1:8" x14ac:dyDescent="0.25">
      <c r="A8" s="154"/>
      <c r="B8" s="164" t="s">
        <v>10</v>
      </c>
      <c r="C8" s="156">
        <v>43</v>
      </c>
      <c r="D8" s="162">
        <v>1.9607843137254902E-2</v>
      </c>
      <c r="E8" s="165">
        <v>2696</v>
      </c>
      <c r="F8" s="162">
        <v>4.7712739793408752E-2</v>
      </c>
      <c r="G8" s="156">
        <v>2761</v>
      </c>
      <c r="H8" s="162">
        <v>-5.9041335512912886E-2</v>
      </c>
    </row>
    <row r="9" spans="1:8" x14ac:dyDescent="0.25">
      <c r="A9" s="154"/>
      <c r="B9" s="164" t="s">
        <v>8</v>
      </c>
      <c r="C9" s="156">
        <v>3</v>
      </c>
      <c r="D9" s="162">
        <v>-0.5</v>
      </c>
      <c r="E9" s="165">
        <v>138</v>
      </c>
      <c r="F9" s="162">
        <v>-0.43673469387755104</v>
      </c>
      <c r="G9" s="156">
        <v>117</v>
      </c>
      <c r="H9" s="162">
        <v>-0.6306193911795327</v>
      </c>
    </row>
    <row r="10" spans="1:8" x14ac:dyDescent="0.25">
      <c r="A10" s="143" t="s">
        <v>16</v>
      </c>
      <c r="B10" s="157"/>
      <c r="C10" s="152">
        <v>98</v>
      </c>
      <c r="D10" s="158">
        <v>0</v>
      </c>
      <c r="E10" s="161">
        <v>4964</v>
      </c>
      <c r="F10" s="158">
        <v>6.3410454155955448E-2</v>
      </c>
      <c r="G10" s="152">
        <v>5935</v>
      </c>
      <c r="H10" s="158">
        <v>-4.9299335600422815E-2</v>
      </c>
    </row>
    <row r="11" spans="1:8" x14ac:dyDescent="0.25">
      <c r="A11" s="154" t="s">
        <v>19</v>
      </c>
      <c r="B11" s="164" t="s">
        <v>10</v>
      </c>
      <c r="C11" s="156">
        <v>2</v>
      </c>
      <c r="D11" s="162">
        <v>-0.33333333333333331</v>
      </c>
      <c r="E11" s="156">
        <v>42</v>
      </c>
      <c r="F11" s="162">
        <v>-0.36363636363636365</v>
      </c>
      <c r="G11" s="156">
        <v>30</v>
      </c>
      <c r="H11" s="162">
        <v>-0.66673498667759801</v>
      </c>
    </row>
    <row r="12" spans="1:8" x14ac:dyDescent="0.25">
      <c r="A12" s="154"/>
      <c r="B12" s="164" t="s">
        <v>8</v>
      </c>
      <c r="C12" s="156">
        <v>7</v>
      </c>
      <c r="D12" s="163">
        <v>-0.22222222222222221</v>
      </c>
      <c r="E12" s="156">
        <v>146</v>
      </c>
      <c r="F12" s="163">
        <v>-0.22340425531914893</v>
      </c>
      <c r="G12" s="156">
        <v>148</v>
      </c>
      <c r="H12" s="163">
        <v>-0.26832916795884504</v>
      </c>
    </row>
    <row r="13" spans="1:8" x14ac:dyDescent="0.25">
      <c r="A13" s="143" t="s">
        <v>20</v>
      </c>
      <c r="B13" s="157"/>
      <c r="C13" s="152">
        <v>9</v>
      </c>
      <c r="D13" s="158">
        <v>-0.25</v>
      </c>
      <c r="E13" s="152">
        <v>188</v>
      </c>
      <c r="F13" s="158">
        <v>-0.25984251968503935</v>
      </c>
      <c r="G13" s="152">
        <v>178</v>
      </c>
      <c r="H13" s="158">
        <v>-0.39102661212947543</v>
      </c>
    </row>
    <row r="14" spans="1:8" x14ac:dyDescent="0.25">
      <c r="A14" s="141" t="s">
        <v>21</v>
      </c>
      <c r="B14" s="148"/>
      <c r="C14" s="153">
        <v>109</v>
      </c>
      <c r="D14" s="159">
        <v>-2.6785714285714284E-2</v>
      </c>
      <c r="E14" s="153">
        <v>5196</v>
      </c>
      <c r="F14" s="159">
        <v>4.6314941602899715E-2</v>
      </c>
      <c r="G14" s="153">
        <v>6179</v>
      </c>
      <c r="H14" s="159">
        <v>-5.933930447817444E-2</v>
      </c>
    </row>
    <row r="17" spans="1:4" ht="15.75" x14ac:dyDescent="0.25">
      <c r="A17" s="1" t="s">
        <v>47</v>
      </c>
      <c r="B17"/>
      <c r="C17"/>
      <c r="D17"/>
    </row>
    <row r="18" spans="1:4" ht="45" x14ac:dyDescent="0.25">
      <c r="A18" s="28" t="s">
        <v>1</v>
      </c>
      <c r="B18" s="11" t="s">
        <v>469</v>
      </c>
      <c r="C18" s="37" t="s">
        <v>3</v>
      </c>
      <c r="D18" s="55" t="s">
        <v>4</v>
      </c>
    </row>
    <row r="19" spans="1:4" x14ac:dyDescent="0.25">
      <c r="A19" s="4" t="s">
        <v>7</v>
      </c>
      <c r="B19" s="5" t="s">
        <v>48</v>
      </c>
      <c r="C19" s="6">
        <v>2</v>
      </c>
      <c r="D19" s="6">
        <v>44</v>
      </c>
    </row>
    <row r="20" spans="1:4" x14ac:dyDescent="0.25">
      <c r="A20" s="4" t="s">
        <v>15</v>
      </c>
      <c r="B20" s="5" t="s">
        <v>49</v>
      </c>
      <c r="C20" s="6">
        <v>16</v>
      </c>
      <c r="D20" s="6">
        <v>737</v>
      </c>
    </row>
    <row r="21" spans="1:4" x14ac:dyDescent="0.25">
      <c r="A21" s="4"/>
      <c r="B21" s="5" t="s">
        <v>48</v>
      </c>
      <c r="C21" s="6">
        <v>82</v>
      </c>
      <c r="D21" s="6">
        <v>4227</v>
      </c>
    </row>
    <row r="22" spans="1:4" x14ac:dyDescent="0.25">
      <c r="A22" s="7" t="s">
        <v>16</v>
      </c>
      <c r="B22" s="8"/>
      <c r="C22" s="9">
        <v>98</v>
      </c>
      <c r="D22" s="9">
        <v>4964</v>
      </c>
    </row>
    <row r="23" spans="1:4" x14ac:dyDescent="0.25">
      <c r="A23" s="4" t="s">
        <v>19</v>
      </c>
      <c r="B23" s="5" t="s">
        <v>49</v>
      </c>
      <c r="C23" s="6">
        <v>3</v>
      </c>
      <c r="D23" s="6">
        <v>66</v>
      </c>
    </row>
    <row r="24" spans="1:4" x14ac:dyDescent="0.25">
      <c r="A24" s="4"/>
      <c r="B24" s="5" t="s">
        <v>48</v>
      </c>
      <c r="C24" s="6">
        <v>6</v>
      </c>
      <c r="D24" s="6">
        <v>122</v>
      </c>
    </row>
    <row r="25" spans="1:4" x14ac:dyDescent="0.25">
      <c r="A25" s="7" t="s">
        <v>20</v>
      </c>
      <c r="B25" s="7"/>
      <c r="C25" s="9">
        <v>9</v>
      </c>
      <c r="D25" s="9">
        <v>188</v>
      </c>
    </row>
    <row r="26" spans="1:4" x14ac:dyDescent="0.25">
      <c r="A26" s="2" t="s">
        <v>21</v>
      </c>
      <c r="B26" s="2"/>
      <c r="C26" s="10">
        <v>109</v>
      </c>
      <c r="D26" s="10">
        <v>5196</v>
      </c>
    </row>
    <row r="32" spans="1:4" ht="15.75" x14ac:dyDescent="0.25">
      <c r="A32" s="86" t="s">
        <v>446</v>
      </c>
    </row>
    <row r="52" spans="1:1" ht="15.75" x14ac:dyDescent="0.25">
      <c r="A52" s="86" t="s">
        <v>447</v>
      </c>
    </row>
    <row r="72" spans="1:1" ht="15.75" x14ac:dyDescent="0.25">
      <c r="A72" s="86" t="s">
        <v>448</v>
      </c>
    </row>
    <row r="92" spans="1:6" ht="15.75" x14ac:dyDescent="0.25">
      <c r="A92" s="86" t="s">
        <v>497</v>
      </c>
      <c r="B92" s="203"/>
      <c r="C92" s="203"/>
      <c r="D92" s="203"/>
      <c r="E92" s="203"/>
      <c r="F92" s="203"/>
    </row>
    <row r="93" spans="1:6" x14ac:dyDescent="0.25">
      <c r="A93" s="200"/>
      <c r="B93" s="201"/>
      <c r="C93" s="202"/>
      <c r="D93" s="202"/>
      <c r="E93" s="202"/>
      <c r="F93" s="202"/>
    </row>
    <row r="94" spans="1:6" x14ac:dyDescent="0.25">
      <c r="A94" s="185"/>
      <c r="B94" s="187"/>
      <c r="C94" s="187"/>
      <c r="D94" s="187"/>
      <c r="E94" s="186"/>
      <c r="F94" s="186"/>
    </row>
    <row r="95" spans="1:6" x14ac:dyDescent="0.25">
      <c r="A95" s="185"/>
      <c r="B95" s="187"/>
      <c r="C95" s="187"/>
      <c r="D95" s="187"/>
      <c r="E95" s="186"/>
      <c r="F95" s="186"/>
    </row>
    <row r="96" spans="1:6" x14ac:dyDescent="0.25">
      <c r="A96" s="185"/>
      <c r="B96" s="187"/>
      <c r="C96" s="187"/>
      <c r="D96" s="187"/>
      <c r="E96" s="186"/>
      <c r="F96" s="186"/>
    </row>
    <row r="97" spans="1:6" x14ac:dyDescent="0.25">
      <c r="A97" s="185"/>
      <c r="B97" s="187"/>
      <c r="C97" s="187"/>
      <c r="D97" s="187"/>
      <c r="E97" s="186"/>
      <c r="F97" s="186"/>
    </row>
    <row r="98" spans="1:6" x14ac:dyDescent="0.25">
      <c r="A98" s="185"/>
      <c r="B98" s="187"/>
      <c r="C98" s="187"/>
      <c r="D98" s="187"/>
      <c r="E98" s="186"/>
      <c r="F98" s="186"/>
    </row>
    <row r="99" spans="1:6" x14ac:dyDescent="0.25">
      <c r="A99" s="185"/>
      <c r="B99" s="187"/>
      <c r="C99" s="187"/>
      <c r="D99" s="187"/>
      <c r="E99" s="186"/>
      <c r="F99" s="186"/>
    </row>
    <row r="100" spans="1:6" ht="15.75" x14ac:dyDescent="0.25">
      <c r="A100" s="86" t="s">
        <v>483</v>
      </c>
    </row>
  </sheetData>
  <pageMargins left="0.23622047244094491" right="0.23622047244094491" top="0.74803149606299213" bottom="0.74803149606299213" header="0.31496062992125984" footer="0.31496062992125984"/>
  <pageSetup paperSize="9" scale="71"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3" id="{17C1F56C-709A-4504-9C8E-E475BEF83628}">
            <x14:iconSet iconSet="3Arrows" custom="1">
              <x14:cfvo type="percent">
                <xm:f>0</xm:f>
              </x14:cfvo>
              <x14:cfvo type="num" gte="0">
                <xm:f>-1E-3</xm:f>
              </x14:cfvo>
              <x14:cfvo type="num">
                <xm:f>1E-3</xm:f>
              </x14:cfvo>
              <x14:cfIcon iconSet="3Arrows" iconId="0"/>
              <x14:cfIcon iconSet="NoIcons" iconId="0"/>
              <x14:cfIcon iconSet="3Arrows" iconId="2"/>
            </x14:iconSet>
          </x14:cfRule>
          <xm:sqref>H6:H14</xm:sqref>
        </x14:conditionalFormatting>
        <x14:conditionalFormatting xmlns:xm="http://schemas.microsoft.com/office/excel/2006/main">
          <x14:cfRule type="iconSet" priority="2" id="{1F2E18CD-2B5C-4910-B63E-B3C9D55BAE8D}">
            <x14:iconSet iconSet="3Arrows" custom="1">
              <x14:cfvo type="percent">
                <xm:f>0</xm:f>
              </x14:cfvo>
              <x14:cfvo type="num" gte="0">
                <xm:f>-1E-3</xm:f>
              </x14:cfvo>
              <x14:cfvo type="num">
                <xm:f>1E-3</xm:f>
              </x14:cfvo>
              <x14:cfIcon iconSet="3Arrows" iconId="0"/>
              <x14:cfIcon iconSet="NoIcons" iconId="0"/>
              <x14:cfIcon iconSet="3Arrows" iconId="2"/>
            </x14:iconSet>
          </x14:cfRule>
          <xm:sqref>D6:D14</xm:sqref>
        </x14:conditionalFormatting>
        <x14:conditionalFormatting xmlns:xm="http://schemas.microsoft.com/office/excel/2006/main">
          <x14:cfRule type="iconSet" priority="1" id="{B2F0901C-1249-40AE-93CF-A51ECDD07191}">
            <x14:iconSet iconSet="3Arrows" custom="1">
              <x14:cfvo type="percent">
                <xm:f>0</xm:f>
              </x14:cfvo>
              <x14:cfvo type="num" gte="0">
                <xm:f>-1E-3</xm:f>
              </x14:cfvo>
              <x14:cfvo type="num">
                <xm:f>1E-3</xm:f>
              </x14:cfvo>
              <x14:cfIcon iconSet="3Arrows" iconId="0"/>
              <x14:cfIcon iconSet="NoIcons" iconId="0"/>
              <x14:cfIcon iconSet="3Arrows" iconId="2"/>
            </x14:iconSet>
          </x14:cfRule>
          <xm:sqref>F6:F14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6"/>
  <sheetViews>
    <sheetView workbookViewId="0"/>
  </sheetViews>
  <sheetFormatPr defaultRowHeight="15" x14ac:dyDescent="0.25"/>
  <sheetData>
    <row r="1" spans="1:1" ht="21" x14ac:dyDescent="0.35">
      <c r="A1" s="77" t="s">
        <v>434</v>
      </c>
    </row>
    <row r="4" spans="1:1" x14ac:dyDescent="0.25">
      <c r="A4" s="43" t="s">
        <v>435</v>
      </c>
    </row>
    <row r="37" spans="1:1" x14ac:dyDescent="0.25">
      <c r="A37" s="43" t="s">
        <v>449</v>
      </c>
    </row>
    <row r="68" spans="1:1" s="101" customFormat="1" x14ac:dyDescent="0.25"/>
    <row r="70" spans="1:1" x14ac:dyDescent="0.25">
      <c r="A70" s="43" t="s">
        <v>450</v>
      </c>
    </row>
    <row r="101" spans="1:1" s="101" customFormat="1" x14ac:dyDescent="0.25"/>
    <row r="103" spans="1:1" x14ac:dyDescent="0.25">
      <c r="A103" s="43" t="s">
        <v>451</v>
      </c>
    </row>
    <row r="134" spans="1:1" s="101" customFormat="1" x14ac:dyDescent="0.25"/>
    <row r="136" spans="1:1" x14ac:dyDescent="0.25">
      <c r="A136" s="43" t="s">
        <v>452</v>
      </c>
    </row>
  </sheetData>
  <pageMargins left="0.23622047244094491" right="0.23622047244094491" top="0.74803149606299213" bottom="0.74803149606299213" header="0.31496062992125984" footer="0.31496062992125984"/>
  <pageSetup paperSize="9" scale="91" fitToHeight="0"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
  <sheetViews>
    <sheetView workbookViewId="0"/>
  </sheetViews>
  <sheetFormatPr defaultRowHeight="15" x14ac:dyDescent="0.25"/>
  <cols>
    <col min="1" max="1" width="31.7109375" customWidth="1"/>
    <col min="2" max="2" width="24.5703125" bestFit="1" customWidth="1"/>
    <col min="3" max="6" width="26.85546875" customWidth="1"/>
  </cols>
  <sheetData>
    <row r="1" spans="1:6" ht="21" x14ac:dyDescent="0.35">
      <c r="A1" s="77" t="s">
        <v>436</v>
      </c>
    </row>
    <row r="4" spans="1:6" x14ac:dyDescent="0.25">
      <c r="A4" s="92" t="s">
        <v>453</v>
      </c>
      <c r="B4" s="92"/>
      <c r="C4" s="92"/>
      <c r="D4" s="92"/>
      <c r="E4" s="92"/>
      <c r="F4" s="92"/>
    </row>
    <row r="5" spans="1:6" ht="15.75" x14ac:dyDescent="0.25">
      <c r="A5" s="1" t="s">
        <v>0</v>
      </c>
    </row>
    <row r="6" spans="1:6" ht="30" x14ac:dyDescent="0.25">
      <c r="A6" s="2" t="s">
        <v>1</v>
      </c>
      <c r="B6" s="2" t="s">
        <v>2</v>
      </c>
      <c r="C6" s="3" t="s">
        <v>3</v>
      </c>
      <c r="D6" s="3" t="s">
        <v>4</v>
      </c>
      <c r="E6" s="3" t="s">
        <v>5</v>
      </c>
      <c r="F6" s="3" t="s">
        <v>6</v>
      </c>
    </row>
    <row r="7" spans="1:6" x14ac:dyDescent="0.25">
      <c r="A7" s="4" t="s">
        <v>7</v>
      </c>
      <c r="B7" s="5" t="s">
        <v>8</v>
      </c>
      <c r="C7" s="6">
        <v>2</v>
      </c>
      <c r="D7" s="6">
        <v>44</v>
      </c>
      <c r="E7" s="6">
        <v>22</v>
      </c>
      <c r="F7" s="6">
        <v>66</v>
      </c>
    </row>
    <row r="8" spans="1:6" x14ac:dyDescent="0.25">
      <c r="A8" s="4" t="s">
        <v>9</v>
      </c>
      <c r="B8" s="5" t="s">
        <v>10</v>
      </c>
      <c r="C8" s="6">
        <v>9</v>
      </c>
      <c r="D8" s="6">
        <v>128</v>
      </c>
      <c r="E8" s="6">
        <v>14.222222222222221</v>
      </c>
      <c r="F8" s="6">
        <v>374</v>
      </c>
    </row>
    <row r="9" spans="1:6" x14ac:dyDescent="0.25">
      <c r="A9" s="4"/>
      <c r="B9" s="5" t="s">
        <v>8</v>
      </c>
      <c r="C9" s="6">
        <v>1</v>
      </c>
      <c r="D9" s="6">
        <v>12</v>
      </c>
      <c r="E9" s="6">
        <v>12</v>
      </c>
      <c r="F9" s="6">
        <v>107</v>
      </c>
    </row>
    <row r="10" spans="1:6" x14ac:dyDescent="0.25">
      <c r="A10" s="7" t="s">
        <v>11</v>
      </c>
      <c r="B10" s="8"/>
      <c r="C10" s="9">
        <v>10</v>
      </c>
      <c r="D10" s="9">
        <v>140</v>
      </c>
      <c r="E10" s="9">
        <v>14</v>
      </c>
      <c r="F10" s="9">
        <v>481</v>
      </c>
    </row>
    <row r="11" spans="1:6" x14ac:dyDescent="0.25">
      <c r="A11" s="4" t="s">
        <v>12</v>
      </c>
      <c r="B11" s="5" t="s">
        <v>13</v>
      </c>
      <c r="C11" s="6">
        <v>1</v>
      </c>
      <c r="D11" s="6">
        <v>40</v>
      </c>
      <c r="E11" s="6">
        <v>40</v>
      </c>
      <c r="F11" s="6">
        <v>87</v>
      </c>
    </row>
    <row r="12" spans="1:6" x14ac:dyDescent="0.25">
      <c r="A12" s="4"/>
      <c r="B12" s="5" t="s">
        <v>8</v>
      </c>
      <c r="C12" s="6">
        <v>2</v>
      </c>
      <c r="D12" s="6">
        <v>28</v>
      </c>
      <c r="E12" s="6">
        <v>14</v>
      </c>
      <c r="F12" s="6">
        <v>65</v>
      </c>
    </row>
    <row r="13" spans="1:6" x14ac:dyDescent="0.25">
      <c r="A13" s="7" t="s">
        <v>14</v>
      </c>
      <c r="B13" s="8"/>
      <c r="C13" s="9">
        <v>3</v>
      </c>
      <c r="D13" s="9">
        <v>68</v>
      </c>
      <c r="E13" s="9">
        <v>22.666666666666668</v>
      </c>
      <c r="F13" s="9">
        <v>152</v>
      </c>
    </row>
    <row r="14" spans="1:6" x14ac:dyDescent="0.25">
      <c r="A14" s="4" t="s">
        <v>15</v>
      </c>
      <c r="B14" s="5" t="s">
        <v>13</v>
      </c>
      <c r="C14" s="6">
        <v>43</v>
      </c>
      <c r="D14" s="6">
        <v>2696</v>
      </c>
      <c r="E14" s="6">
        <v>62.697674418604649</v>
      </c>
      <c r="F14" s="6">
        <v>2761</v>
      </c>
    </row>
    <row r="15" spans="1:6" x14ac:dyDescent="0.25">
      <c r="A15" s="4"/>
      <c r="B15" s="5" t="s">
        <v>10</v>
      </c>
      <c r="C15" s="6">
        <v>52</v>
      </c>
      <c r="D15" s="6">
        <v>2130</v>
      </c>
      <c r="E15" s="6">
        <v>40.96153846153846</v>
      </c>
      <c r="F15" s="6">
        <v>3057</v>
      </c>
    </row>
    <row r="16" spans="1:6" x14ac:dyDescent="0.25">
      <c r="A16" s="4"/>
      <c r="B16" s="5" t="s">
        <v>8</v>
      </c>
      <c r="C16" s="6">
        <v>3</v>
      </c>
      <c r="D16" s="6">
        <v>138</v>
      </c>
      <c r="E16" s="6">
        <v>46</v>
      </c>
      <c r="F16" s="6">
        <v>117</v>
      </c>
    </row>
    <row r="17" spans="1:6" x14ac:dyDescent="0.25">
      <c r="A17" s="7" t="s">
        <v>16</v>
      </c>
      <c r="B17" s="8"/>
      <c r="C17" s="9">
        <v>98</v>
      </c>
      <c r="D17" s="9">
        <v>4964</v>
      </c>
      <c r="E17" s="9">
        <v>50.653061224489797</v>
      </c>
      <c r="F17" s="9">
        <v>5935</v>
      </c>
    </row>
    <row r="18" spans="1:6" x14ac:dyDescent="0.25">
      <c r="A18" s="4" t="s">
        <v>17</v>
      </c>
      <c r="B18" s="5" t="s">
        <v>13</v>
      </c>
      <c r="C18" s="6">
        <v>16</v>
      </c>
      <c r="D18" s="6">
        <v>715</v>
      </c>
      <c r="E18" s="6">
        <v>44.6875</v>
      </c>
      <c r="F18" s="6">
        <v>1087</v>
      </c>
    </row>
    <row r="19" spans="1:6" x14ac:dyDescent="0.25">
      <c r="A19" s="4"/>
      <c r="B19" s="5" t="s">
        <v>10</v>
      </c>
      <c r="C19" s="6">
        <v>6</v>
      </c>
      <c r="D19" s="6">
        <v>258</v>
      </c>
      <c r="E19" s="6">
        <v>43</v>
      </c>
      <c r="F19" s="6">
        <v>370</v>
      </c>
    </row>
    <row r="20" spans="1:6" x14ac:dyDescent="0.25">
      <c r="A20" s="4"/>
      <c r="B20" s="5" t="s">
        <v>8</v>
      </c>
      <c r="C20" s="6">
        <v>19</v>
      </c>
      <c r="D20" s="6">
        <v>734</v>
      </c>
      <c r="E20" s="6">
        <v>38.631578947368418</v>
      </c>
      <c r="F20" s="6">
        <v>729</v>
      </c>
    </row>
    <row r="21" spans="1:6" x14ac:dyDescent="0.25">
      <c r="A21" s="7" t="s">
        <v>18</v>
      </c>
      <c r="B21" s="8"/>
      <c r="C21" s="9">
        <v>41</v>
      </c>
      <c r="D21" s="9">
        <v>1707</v>
      </c>
      <c r="E21" s="9">
        <v>41.634146341463413</v>
      </c>
      <c r="F21" s="9">
        <v>2186</v>
      </c>
    </row>
    <row r="22" spans="1:6" x14ac:dyDescent="0.25">
      <c r="A22" s="4" t="s">
        <v>19</v>
      </c>
      <c r="B22" s="5" t="s">
        <v>10</v>
      </c>
      <c r="C22" s="6">
        <v>2</v>
      </c>
      <c r="D22" s="6">
        <v>42</v>
      </c>
      <c r="E22" s="6">
        <v>21</v>
      </c>
      <c r="F22" s="6">
        <v>30</v>
      </c>
    </row>
    <row r="23" spans="1:6" x14ac:dyDescent="0.25">
      <c r="A23" s="4"/>
      <c r="B23" s="5" t="s">
        <v>8</v>
      </c>
      <c r="C23" s="6">
        <v>7</v>
      </c>
      <c r="D23" s="6">
        <v>146</v>
      </c>
      <c r="E23" s="6">
        <v>20.857142857142858</v>
      </c>
      <c r="F23" s="6">
        <v>148</v>
      </c>
    </row>
    <row r="24" spans="1:6" x14ac:dyDescent="0.25">
      <c r="A24" s="7" t="s">
        <v>20</v>
      </c>
      <c r="B24" s="7"/>
      <c r="C24" s="9">
        <v>9</v>
      </c>
      <c r="D24" s="9">
        <v>188</v>
      </c>
      <c r="E24" s="9">
        <v>20.888888888888889</v>
      </c>
      <c r="F24" s="9">
        <v>178</v>
      </c>
    </row>
    <row r="25" spans="1:6" x14ac:dyDescent="0.25">
      <c r="A25" s="2" t="s">
        <v>21</v>
      </c>
      <c r="B25" s="2"/>
      <c r="C25" s="10">
        <v>163</v>
      </c>
      <c r="D25" s="10">
        <v>7111</v>
      </c>
      <c r="E25" s="10">
        <v>43.625766871165645</v>
      </c>
      <c r="F25" s="10">
        <v>8998</v>
      </c>
    </row>
    <row r="37" spans="1:7" s="140" customFormat="1" x14ac:dyDescent="0.25"/>
    <row r="39" spans="1:7" x14ac:dyDescent="0.25">
      <c r="A39" s="92" t="s">
        <v>454</v>
      </c>
      <c r="B39" s="92"/>
      <c r="C39" s="92"/>
      <c r="D39" s="92"/>
      <c r="E39" s="92"/>
      <c r="F39" s="92"/>
    </row>
    <row r="40" spans="1:7" ht="15.75" x14ac:dyDescent="0.25">
      <c r="A40" s="1" t="s">
        <v>22</v>
      </c>
    </row>
    <row r="41" spans="1:7" x14ac:dyDescent="0.25">
      <c r="A41" s="2" t="s">
        <v>1</v>
      </c>
      <c r="B41" s="14" t="s">
        <v>2</v>
      </c>
      <c r="C41" s="3" t="s">
        <v>23</v>
      </c>
      <c r="D41" s="107" t="s">
        <v>24</v>
      </c>
      <c r="E41" s="16" t="s">
        <v>25</v>
      </c>
      <c r="F41" s="3" t="s">
        <v>26</v>
      </c>
    </row>
    <row r="42" spans="1:7" x14ac:dyDescent="0.25">
      <c r="A42" s="4" t="s">
        <v>7</v>
      </c>
      <c r="B42" s="17" t="s">
        <v>10</v>
      </c>
      <c r="C42" s="126">
        <v>0</v>
      </c>
      <c r="D42" s="126">
        <v>1</v>
      </c>
      <c r="E42" s="132">
        <v>0</v>
      </c>
      <c r="F42" s="128">
        <v>0</v>
      </c>
      <c r="G42" s="138"/>
    </row>
    <row r="43" spans="1:7" x14ac:dyDescent="0.25">
      <c r="A43" s="4"/>
      <c r="B43" s="17" t="s">
        <v>8</v>
      </c>
      <c r="C43" s="126">
        <v>2</v>
      </c>
      <c r="D43" s="126">
        <v>2</v>
      </c>
      <c r="E43" s="132">
        <v>2</v>
      </c>
      <c r="F43" s="128">
        <v>0</v>
      </c>
      <c r="G43" s="138"/>
    </row>
    <row r="44" spans="1:7" x14ac:dyDescent="0.25">
      <c r="A44" s="7" t="s">
        <v>87</v>
      </c>
      <c r="B44" s="7"/>
      <c r="C44" s="124">
        <v>2</v>
      </c>
      <c r="D44" s="124">
        <v>3</v>
      </c>
      <c r="E44" s="133">
        <v>2</v>
      </c>
      <c r="F44" s="135">
        <v>0</v>
      </c>
      <c r="G44" s="138"/>
    </row>
    <row r="45" spans="1:7" x14ac:dyDescent="0.25">
      <c r="A45" s="4" t="s">
        <v>15</v>
      </c>
      <c r="B45" s="17" t="s">
        <v>13</v>
      </c>
      <c r="C45" s="126">
        <v>41</v>
      </c>
      <c r="D45" s="126">
        <v>44</v>
      </c>
      <c r="E45" s="132">
        <v>43</v>
      </c>
      <c r="F45" s="128">
        <v>4.878048780487805E-2</v>
      </c>
      <c r="G45" s="138"/>
    </row>
    <row r="46" spans="1:7" x14ac:dyDescent="0.25">
      <c r="A46" s="4"/>
      <c r="B46" s="17" t="s">
        <v>10</v>
      </c>
      <c r="C46" s="126">
        <v>51</v>
      </c>
      <c r="D46" s="126">
        <v>50</v>
      </c>
      <c r="E46" s="132">
        <v>52</v>
      </c>
      <c r="F46" s="125">
        <v>1.9607843137254902E-2</v>
      </c>
      <c r="G46" s="138"/>
    </row>
    <row r="47" spans="1:7" x14ac:dyDescent="0.25">
      <c r="A47" s="4"/>
      <c r="B47" s="17" t="s">
        <v>8</v>
      </c>
      <c r="C47" s="126">
        <v>6</v>
      </c>
      <c r="D47" s="126">
        <v>5</v>
      </c>
      <c r="E47" s="132">
        <v>3</v>
      </c>
      <c r="F47" s="125">
        <v>-0.5</v>
      </c>
      <c r="G47" s="138"/>
    </row>
    <row r="48" spans="1:7" x14ac:dyDescent="0.25">
      <c r="A48" s="7" t="s">
        <v>16</v>
      </c>
      <c r="B48" s="7"/>
      <c r="C48" s="124">
        <v>98</v>
      </c>
      <c r="D48" s="124">
        <v>99</v>
      </c>
      <c r="E48" s="133">
        <v>98</v>
      </c>
      <c r="F48" s="127">
        <v>0</v>
      </c>
      <c r="G48" s="138"/>
    </row>
    <row r="49" spans="1:7" x14ac:dyDescent="0.25">
      <c r="A49" s="4" t="s">
        <v>19</v>
      </c>
      <c r="B49" s="17" t="s">
        <v>10</v>
      </c>
      <c r="C49" s="126">
        <v>3</v>
      </c>
      <c r="D49" s="126">
        <v>2</v>
      </c>
      <c r="E49" s="132">
        <v>2</v>
      </c>
      <c r="F49" s="125">
        <v>-0.33333333333333331</v>
      </c>
      <c r="G49" s="138"/>
    </row>
    <row r="50" spans="1:7" x14ac:dyDescent="0.25">
      <c r="A50" s="4"/>
      <c r="B50" s="17" t="s">
        <v>8</v>
      </c>
      <c r="C50" s="126">
        <v>9</v>
      </c>
      <c r="D50" s="126">
        <v>8</v>
      </c>
      <c r="E50" s="132">
        <v>7</v>
      </c>
      <c r="F50" s="125">
        <v>-0.22222222222222221</v>
      </c>
      <c r="G50" s="138"/>
    </row>
    <row r="51" spans="1:7" x14ac:dyDescent="0.25">
      <c r="A51" s="7" t="s">
        <v>20</v>
      </c>
      <c r="B51" s="7"/>
      <c r="C51" s="124">
        <v>12</v>
      </c>
      <c r="D51" s="124">
        <v>10</v>
      </c>
      <c r="E51" s="133">
        <v>9</v>
      </c>
      <c r="F51" s="127">
        <v>-0.25</v>
      </c>
      <c r="G51" s="138"/>
    </row>
    <row r="52" spans="1:7" x14ac:dyDescent="0.25">
      <c r="A52" s="2" t="s">
        <v>21</v>
      </c>
      <c r="B52" s="2"/>
      <c r="C52" s="123">
        <v>112</v>
      </c>
      <c r="D52" s="123">
        <v>112</v>
      </c>
      <c r="E52" s="134">
        <v>109</v>
      </c>
      <c r="F52" s="129">
        <v>-2.6785714285714284E-2</v>
      </c>
      <c r="G52" s="138"/>
    </row>
    <row r="53" spans="1:7" x14ac:dyDescent="0.25">
      <c r="G53" s="138"/>
    </row>
    <row r="54" spans="1:7" ht="30" x14ac:dyDescent="0.25">
      <c r="A54" s="2" t="s">
        <v>1</v>
      </c>
      <c r="B54" s="14" t="s">
        <v>2</v>
      </c>
      <c r="C54" s="18" t="s">
        <v>28</v>
      </c>
      <c r="D54" s="19" t="s">
        <v>29</v>
      </c>
      <c r="E54" s="20" t="s">
        <v>30</v>
      </c>
      <c r="F54" s="3" t="s">
        <v>26</v>
      </c>
      <c r="G54" s="138"/>
    </row>
    <row r="55" spans="1:7" x14ac:dyDescent="0.25">
      <c r="A55" s="4" t="s">
        <v>7</v>
      </c>
      <c r="B55" s="17" t="s">
        <v>10</v>
      </c>
      <c r="C55" s="119">
        <v>0</v>
      </c>
      <c r="D55" s="118">
        <v>43</v>
      </c>
      <c r="E55" s="132">
        <v>0</v>
      </c>
      <c r="F55" s="128">
        <v>0</v>
      </c>
      <c r="G55" s="138"/>
    </row>
    <row r="56" spans="1:7" x14ac:dyDescent="0.25">
      <c r="A56" s="4"/>
      <c r="B56" s="17" t="s">
        <v>8</v>
      </c>
      <c r="C56" s="118">
        <v>44</v>
      </c>
      <c r="D56" s="118">
        <v>44</v>
      </c>
      <c r="E56" s="132">
        <v>44</v>
      </c>
      <c r="F56" s="128">
        <v>0</v>
      </c>
      <c r="G56" s="138"/>
    </row>
    <row r="57" spans="1:7" x14ac:dyDescent="0.25">
      <c r="A57" s="7" t="s">
        <v>87</v>
      </c>
      <c r="B57" s="7"/>
      <c r="C57" s="130">
        <v>44</v>
      </c>
      <c r="D57" s="130">
        <v>87</v>
      </c>
      <c r="E57" s="133">
        <v>44</v>
      </c>
      <c r="F57" s="135">
        <v>0</v>
      </c>
      <c r="G57" s="138"/>
    </row>
    <row r="58" spans="1:7" x14ac:dyDescent="0.25">
      <c r="A58" s="4" t="s">
        <v>15</v>
      </c>
      <c r="B58" s="17" t="s">
        <v>13</v>
      </c>
      <c r="C58" s="118">
        <v>2390</v>
      </c>
      <c r="D58" s="118">
        <v>2794</v>
      </c>
      <c r="E58" s="136">
        <v>2696</v>
      </c>
      <c r="F58" s="128">
        <v>0.12803347280334729</v>
      </c>
      <c r="G58" s="138"/>
    </row>
    <row r="59" spans="1:7" x14ac:dyDescent="0.25">
      <c r="A59" s="4"/>
      <c r="B59" s="17" t="s">
        <v>10</v>
      </c>
      <c r="C59" s="118">
        <v>2033</v>
      </c>
      <c r="D59" s="118">
        <v>2033</v>
      </c>
      <c r="E59" s="136">
        <v>2130</v>
      </c>
      <c r="F59" s="125">
        <v>4.7712739793408752E-2</v>
      </c>
      <c r="G59" s="138"/>
    </row>
    <row r="60" spans="1:7" x14ac:dyDescent="0.25">
      <c r="A60" s="4"/>
      <c r="B60" s="17" t="s">
        <v>8</v>
      </c>
      <c r="C60" s="118">
        <v>245</v>
      </c>
      <c r="D60" s="118">
        <v>208</v>
      </c>
      <c r="E60" s="136">
        <v>138</v>
      </c>
      <c r="F60" s="125">
        <v>-0.43673469387755104</v>
      </c>
      <c r="G60" s="138"/>
    </row>
    <row r="61" spans="1:7" x14ac:dyDescent="0.25">
      <c r="A61" s="7" t="s">
        <v>16</v>
      </c>
      <c r="B61" s="7"/>
      <c r="C61" s="130">
        <v>4668</v>
      </c>
      <c r="D61" s="130">
        <v>5035</v>
      </c>
      <c r="E61" s="137">
        <v>4964</v>
      </c>
      <c r="F61" s="127">
        <v>6.3410454155955448E-2</v>
      </c>
      <c r="G61" s="138"/>
    </row>
    <row r="62" spans="1:7" x14ac:dyDescent="0.25">
      <c r="A62" s="4" t="s">
        <v>19</v>
      </c>
      <c r="B62" s="17" t="s">
        <v>10</v>
      </c>
      <c r="C62" s="118">
        <v>66</v>
      </c>
      <c r="D62" s="118">
        <v>46</v>
      </c>
      <c r="E62" s="132">
        <v>42</v>
      </c>
      <c r="F62" s="125">
        <v>-0.36363636363636365</v>
      </c>
      <c r="G62" s="138"/>
    </row>
    <row r="63" spans="1:7" x14ac:dyDescent="0.25">
      <c r="A63" s="4"/>
      <c r="B63" s="17" t="s">
        <v>8</v>
      </c>
      <c r="C63" s="118">
        <v>188</v>
      </c>
      <c r="D63" s="118">
        <v>166</v>
      </c>
      <c r="E63" s="132">
        <v>146</v>
      </c>
      <c r="F63" s="125">
        <v>-0.22340425531914893</v>
      </c>
      <c r="G63" s="138"/>
    </row>
    <row r="64" spans="1:7" x14ac:dyDescent="0.25">
      <c r="A64" s="7" t="s">
        <v>20</v>
      </c>
      <c r="B64" s="7"/>
      <c r="C64" s="130">
        <v>254</v>
      </c>
      <c r="D64" s="130">
        <v>212</v>
      </c>
      <c r="E64" s="133">
        <v>188</v>
      </c>
      <c r="F64" s="127">
        <v>-0.25984251968503935</v>
      </c>
      <c r="G64" s="138"/>
    </row>
    <row r="65" spans="1:7" x14ac:dyDescent="0.25">
      <c r="A65" s="2" t="s">
        <v>21</v>
      </c>
      <c r="B65" s="2"/>
      <c r="C65" s="131">
        <v>4966</v>
      </c>
      <c r="D65" s="131">
        <v>5334</v>
      </c>
      <c r="E65" s="134">
        <v>5196</v>
      </c>
      <c r="F65" s="129">
        <v>4.6314941602899715E-2</v>
      </c>
      <c r="G65" s="138"/>
    </row>
  </sheetData>
  <pageMargins left="0.23622047244094491" right="0.23622047244094491" top="0.74803149606299213" bottom="0.74803149606299213" header="0.31496062992125984" footer="0.31496062992125984"/>
  <pageSetup paperSize="9" scale="87" fitToHeight="0"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7"/>
  <sheetViews>
    <sheetView workbookViewId="0"/>
  </sheetViews>
  <sheetFormatPr defaultRowHeight="15" x14ac:dyDescent="0.25"/>
  <cols>
    <col min="1" max="1" width="28.5703125" customWidth="1"/>
    <col min="2" max="2" width="39.28515625" bestFit="1" customWidth="1"/>
    <col min="3" max="4" width="23.85546875" customWidth="1"/>
  </cols>
  <sheetData>
    <row r="1" spans="1:4" ht="21" x14ac:dyDescent="0.35">
      <c r="A1" s="77" t="s">
        <v>437</v>
      </c>
    </row>
    <row r="4" spans="1:4" x14ac:dyDescent="0.25">
      <c r="A4" s="92" t="s">
        <v>455</v>
      </c>
      <c r="B4" s="92"/>
      <c r="C4" s="92"/>
      <c r="D4" s="92"/>
    </row>
    <row r="5" spans="1:4" ht="15.75" x14ac:dyDescent="0.25">
      <c r="A5" s="1" t="s">
        <v>47</v>
      </c>
    </row>
    <row r="6" spans="1:4" ht="30" x14ac:dyDescent="0.25">
      <c r="A6" s="28" t="s">
        <v>1</v>
      </c>
      <c r="B6" s="11" t="s">
        <v>469</v>
      </c>
      <c r="C6" s="37" t="s">
        <v>3</v>
      </c>
      <c r="D6" s="15" t="s">
        <v>4</v>
      </c>
    </row>
    <row r="7" spans="1:4" x14ac:dyDescent="0.25">
      <c r="A7" s="4" t="s">
        <v>7</v>
      </c>
      <c r="B7" s="5" t="s">
        <v>48</v>
      </c>
      <c r="C7" s="6">
        <v>2</v>
      </c>
      <c r="D7" s="6">
        <v>44</v>
      </c>
    </row>
    <row r="8" spans="1:4" x14ac:dyDescent="0.25">
      <c r="A8" s="4" t="s">
        <v>15</v>
      </c>
      <c r="B8" s="5" t="s">
        <v>49</v>
      </c>
      <c r="C8" s="6">
        <v>16</v>
      </c>
      <c r="D8" s="6">
        <v>737</v>
      </c>
    </row>
    <row r="9" spans="1:4" x14ac:dyDescent="0.25">
      <c r="A9" s="4"/>
      <c r="B9" s="5" t="s">
        <v>48</v>
      </c>
      <c r="C9" s="6">
        <v>82</v>
      </c>
      <c r="D9" s="6">
        <v>4227</v>
      </c>
    </row>
    <row r="10" spans="1:4" x14ac:dyDescent="0.25">
      <c r="A10" s="7" t="s">
        <v>16</v>
      </c>
      <c r="B10" s="8"/>
      <c r="C10" s="9">
        <v>98</v>
      </c>
      <c r="D10" s="9">
        <v>4964</v>
      </c>
    </row>
    <row r="11" spans="1:4" x14ac:dyDescent="0.25">
      <c r="A11" s="4" t="s">
        <v>19</v>
      </c>
      <c r="B11" s="5" t="s">
        <v>49</v>
      </c>
      <c r="C11" s="6">
        <v>3</v>
      </c>
      <c r="D11" s="6">
        <v>66</v>
      </c>
    </row>
    <row r="12" spans="1:4" x14ac:dyDescent="0.25">
      <c r="A12" s="4"/>
      <c r="B12" s="5" t="s">
        <v>48</v>
      </c>
      <c r="C12" s="6">
        <v>6</v>
      </c>
      <c r="D12" s="6">
        <v>122</v>
      </c>
    </row>
    <row r="13" spans="1:4" x14ac:dyDescent="0.25">
      <c r="A13" s="7" t="s">
        <v>20</v>
      </c>
      <c r="B13" s="7"/>
      <c r="C13" s="9">
        <v>9</v>
      </c>
      <c r="D13" s="9">
        <v>188</v>
      </c>
    </row>
    <row r="14" spans="1:4" x14ac:dyDescent="0.25">
      <c r="A14" s="2" t="s">
        <v>21</v>
      </c>
      <c r="B14" s="2"/>
      <c r="C14" s="10">
        <v>109</v>
      </c>
      <c r="D14" s="10">
        <v>5196</v>
      </c>
    </row>
    <row r="20" spans="1:2" ht="15.75" x14ac:dyDescent="0.25">
      <c r="A20" s="1" t="s">
        <v>47</v>
      </c>
      <c r="B20" s="140"/>
    </row>
    <row r="21" spans="1:2" x14ac:dyDescent="0.25">
      <c r="A21" s="140"/>
      <c r="B21" s="140"/>
    </row>
    <row r="22" spans="1:2" x14ac:dyDescent="0.25">
      <c r="A22" s="140"/>
      <c r="B22" s="140"/>
    </row>
    <row r="23" spans="1:2" x14ac:dyDescent="0.25">
      <c r="A23" s="140"/>
      <c r="B23" s="140"/>
    </row>
    <row r="24" spans="1:2" x14ac:dyDescent="0.25">
      <c r="A24" s="140"/>
      <c r="B24" s="140"/>
    </row>
    <row r="25" spans="1:2" x14ac:dyDescent="0.25">
      <c r="A25" s="140"/>
      <c r="B25" s="140"/>
    </row>
    <row r="26" spans="1:2" x14ac:dyDescent="0.25">
      <c r="A26" s="140"/>
      <c r="B26" s="140"/>
    </row>
    <row r="27" spans="1:2" x14ac:dyDescent="0.25">
      <c r="A27" s="140"/>
      <c r="B27" s="140"/>
    </row>
    <row r="28" spans="1:2" x14ac:dyDescent="0.25">
      <c r="A28" s="140"/>
      <c r="B28" s="140"/>
    </row>
    <row r="29" spans="1:2" x14ac:dyDescent="0.25">
      <c r="A29" s="140"/>
      <c r="B29" s="140"/>
    </row>
    <row r="30" spans="1:2" x14ac:dyDescent="0.25">
      <c r="A30" s="140"/>
      <c r="B30" s="140"/>
    </row>
    <row r="31" spans="1:2" x14ac:dyDescent="0.25">
      <c r="A31" s="140"/>
      <c r="B31" s="140"/>
    </row>
    <row r="32" spans="1:2" x14ac:dyDescent="0.25">
      <c r="A32" s="140"/>
      <c r="B32" s="140"/>
    </row>
    <row r="33" spans="1:2" x14ac:dyDescent="0.25">
      <c r="A33" s="140"/>
      <c r="B33" s="140"/>
    </row>
    <row r="34" spans="1:2" x14ac:dyDescent="0.25">
      <c r="A34" s="140"/>
      <c r="B34" s="140"/>
    </row>
    <row r="35" spans="1:2" x14ac:dyDescent="0.25">
      <c r="A35" s="140"/>
      <c r="B35" s="140"/>
    </row>
    <row r="36" spans="1:2" x14ac:dyDescent="0.25">
      <c r="A36" s="140"/>
      <c r="B36" s="140"/>
    </row>
    <row r="37" spans="1:2" x14ac:dyDescent="0.25">
      <c r="A37" s="140"/>
      <c r="B37" s="140"/>
    </row>
  </sheetData>
  <pageMargins left="0.23622047244094491" right="0.23622047244094491" top="0.74803149606299213" bottom="0.74803149606299213" header="0.31496062992125984" footer="0.31496062992125984"/>
  <pageSetup paperSize="9" scale="83" fitToHeight="0"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Normal="100" zoomScaleSheetLayoutView="100" workbookViewId="0"/>
  </sheetViews>
  <sheetFormatPr defaultRowHeight="15" x14ac:dyDescent="0.25"/>
  <cols>
    <col min="1" max="1" width="30.28515625" customWidth="1"/>
    <col min="2" max="2" width="25.28515625" customWidth="1"/>
    <col min="3" max="8" width="24.5703125" customWidth="1"/>
  </cols>
  <sheetData>
    <row r="1" spans="1:8" ht="21" x14ac:dyDescent="0.35">
      <c r="A1" s="77" t="s">
        <v>438</v>
      </c>
    </row>
    <row r="4" spans="1:8" ht="15.75" x14ac:dyDescent="0.25">
      <c r="A4" s="1" t="s">
        <v>31</v>
      </c>
      <c r="G4" s="21"/>
    </row>
    <row r="5" spans="1:8" ht="30" x14ac:dyDescent="0.25">
      <c r="A5" s="2" t="s">
        <v>1</v>
      </c>
      <c r="B5" s="14" t="s">
        <v>2</v>
      </c>
      <c r="C5" s="3" t="s">
        <v>32</v>
      </c>
      <c r="D5" s="55" t="s">
        <v>33</v>
      </c>
      <c r="E5" s="16" t="s">
        <v>34</v>
      </c>
      <c r="F5" s="3" t="s">
        <v>26</v>
      </c>
    </row>
    <row r="6" spans="1:8" x14ac:dyDescent="0.25">
      <c r="A6" s="145" t="s">
        <v>7</v>
      </c>
      <c r="B6" s="146" t="s">
        <v>8</v>
      </c>
      <c r="C6" s="160">
        <v>33.727941176470537</v>
      </c>
      <c r="D6" s="151">
        <v>87.170068027210903</v>
      </c>
      <c r="E6" s="151">
        <v>66</v>
      </c>
      <c r="F6" s="144">
        <v>0.95683453237410365</v>
      </c>
      <c r="G6" s="182"/>
    </row>
    <row r="7" spans="1:8" x14ac:dyDescent="0.25">
      <c r="A7" s="145" t="s">
        <v>15</v>
      </c>
      <c r="B7" s="146" t="s">
        <v>13</v>
      </c>
      <c r="C7" s="160">
        <v>2912.0701795840441</v>
      </c>
      <c r="D7" s="160">
        <v>2801.2362685878888</v>
      </c>
      <c r="E7" s="151">
        <v>2761</v>
      </c>
      <c r="F7" s="144">
        <v>-5.187724548782089E-2</v>
      </c>
      <c r="G7" s="182"/>
    </row>
    <row r="8" spans="1:8" x14ac:dyDescent="0.25">
      <c r="A8" s="145"/>
      <c r="B8" s="146" t="s">
        <v>10</v>
      </c>
      <c r="C8" s="160">
        <v>3013.9474846601179</v>
      </c>
      <c r="D8" s="160">
        <v>2967.0088077001865</v>
      </c>
      <c r="E8" s="151">
        <v>2836</v>
      </c>
      <c r="F8" s="144">
        <v>-5.9041335512912886E-2</v>
      </c>
      <c r="G8" s="182"/>
    </row>
    <row r="9" spans="1:8" x14ac:dyDescent="0.25">
      <c r="A9" s="145"/>
      <c r="B9" s="146" t="s">
        <v>8</v>
      </c>
      <c r="C9" s="160">
        <v>316.74645935966373</v>
      </c>
      <c r="D9" s="160">
        <v>180.01256119472293</v>
      </c>
      <c r="E9" s="151">
        <v>117</v>
      </c>
      <c r="F9" s="144">
        <v>-0.6306193911795327</v>
      </c>
      <c r="G9" s="182"/>
      <c r="H9" s="183"/>
    </row>
    <row r="10" spans="1:8" x14ac:dyDescent="0.25">
      <c r="A10" s="143" t="s">
        <v>16</v>
      </c>
      <c r="B10" s="143"/>
      <c r="C10" s="161">
        <v>6242.7641236038244</v>
      </c>
      <c r="D10" s="161">
        <v>5948.2576374827968</v>
      </c>
      <c r="E10" s="152">
        <v>5935</v>
      </c>
      <c r="F10" s="149">
        <v>-4.9299335600422815E-2</v>
      </c>
      <c r="G10" s="182"/>
      <c r="H10" s="182"/>
    </row>
    <row r="11" spans="1:8" x14ac:dyDescent="0.25">
      <c r="A11" s="145" t="s">
        <v>19</v>
      </c>
      <c r="B11" s="146" t="s">
        <v>10</v>
      </c>
      <c r="C11" s="160">
        <v>90.018450184501887</v>
      </c>
      <c r="D11" s="160">
        <v>40.128</v>
      </c>
      <c r="E11" s="151">
        <v>30</v>
      </c>
      <c r="F11" s="144">
        <v>-0.66673498667759801</v>
      </c>
      <c r="G11" s="182"/>
    </row>
    <row r="12" spans="1:8" x14ac:dyDescent="0.25">
      <c r="A12" s="145"/>
      <c r="B12" s="146" t="s">
        <v>8</v>
      </c>
      <c r="C12" s="160">
        <v>202.27675276752771</v>
      </c>
      <c r="D12" s="160">
        <v>152.06399999999999</v>
      </c>
      <c r="E12" s="151">
        <v>148</v>
      </c>
      <c r="F12" s="144">
        <v>-0.26832916795884504</v>
      </c>
      <c r="G12" s="182"/>
    </row>
    <row r="13" spans="1:8" x14ac:dyDescent="0.25">
      <c r="A13" s="143" t="s">
        <v>20</v>
      </c>
      <c r="B13" s="143"/>
      <c r="C13" s="161">
        <v>292.29520295202957</v>
      </c>
      <c r="D13" s="161">
        <v>192.19200000000001</v>
      </c>
      <c r="E13" s="152">
        <v>178</v>
      </c>
      <c r="F13" s="149">
        <v>-0.39102661212947543</v>
      </c>
      <c r="G13" s="182"/>
    </row>
    <row r="14" spans="1:8" x14ac:dyDescent="0.25">
      <c r="A14" s="141" t="s">
        <v>21</v>
      </c>
      <c r="B14" s="141"/>
      <c r="C14" s="120">
        <v>6568.7872677323239</v>
      </c>
      <c r="D14" s="120">
        <v>6227.6197055100074</v>
      </c>
      <c r="E14" s="153">
        <v>6179</v>
      </c>
      <c r="F14" s="150">
        <v>-5.933930447817444E-2</v>
      </c>
      <c r="G14" s="182"/>
    </row>
    <row r="15" spans="1:8" x14ac:dyDescent="0.25">
      <c r="A15" s="43" t="s">
        <v>503</v>
      </c>
      <c r="G15" s="21"/>
    </row>
    <row r="16" spans="1:8" x14ac:dyDescent="0.25">
      <c r="G16" s="21"/>
    </row>
    <row r="17" spans="1:8" x14ac:dyDescent="0.25">
      <c r="G17" s="21"/>
    </row>
    <row r="18" spans="1:8" x14ac:dyDescent="0.25">
      <c r="G18" s="21"/>
    </row>
    <row r="19" spans="1:8" s="204" customFormat="1" x14ac:dyDescent="0.25">
      <c r="G19" s="138"/>
    </row>
    <row r="20" spans="1:8" s="204" customFormat="1" x14ac:dyDescent="0.25">
      <c r="G20" s="138"/>
    </row>
    <row r="21" spans="1:8" s="204" customFormat="1" x14ac:dyDescent="0.25">
      <c r="G21" s="138"/>
    </row>
    <row r="23" spans="1:8" ht="15.75" x14ac:dyDescent="0.25">
      <c r="A23" s="1" t="s">
        <v>492</v>
      </c>
    </row>
    <row r="24" spans="1:8" ht="30" x14ac:dyDescent="0.25">
      <c r="A24" s="28" t="s">
        <v>1</v>
      </c>
      <c r="B24" s="28" t="s">
        <v>2</v>
      </c>
      <c r="C24" s="3" t="s">
        <v>25</v>
      </c>
      <c r="D24" s="3" t="s">
        <v>26</v>
      </c>
      <c r="E24" s="20" t="s">
        <v>30</v>
      </c>
      <c r="F24" s="3" t="s">
        <v>26</v>
      </c>
      <c r="G24" s="16" t="s">
        <v>34</v>
      </c>
      <c r="H24" s="3" t="s">
        <v>26</v>
      </c>
    </row>
    <row r="25" spans="1:8" x14ac:dyDescent="0.25">
      <c r="A25" s="29" t="s">
        <v>7</v>
      </c>
      <c r="B25" s="30" t="s">
        <v>8</v>
      </c>
      <c r="C25" s="31">
        <v>2</v>
      </c>
      <c r="D25" s="162">
        <v>0</v>
      </c>
      <c r="E25" s="31">
        <v>44</v>
      </c>
      <c r="F25" s="162">
        <v>0</v>
      </c>
      <c r="G25" s="24">
        <v>66</v>
      </c>
      <c r="H25" s="162">
        <v>0.95683453237410365</v>
      </c>
    </row>
    <row r="26" spans="1:8" x14ac:dyDescent="0.25">
      <c r="A26" s="29" t="s">
        <v>15</v>
      </c>
      <c r="B26" s="30" t="s">
        <v>13</v>
      </c>
      <c r="C26" s="24">
        <v>52</v>
      </c>
      <c r="D26" s="162">
        <v>4.878048780487805E-2</v>
      </c>
      <c r="E26" s="32">
        <v>2130</v>
      </c>
      <c r="F26" s="162">
        <v>0.12803347280334729</v>
      </c>
      <c r="G26" s="24">
        <v>2836</v>
      </c>
      <c r="H26" s="162">
        <v>-5.187724548782089E-2</v>
      </c>
    </row>
    <row r="27" spans="1:8" x14ac:dyDescent="0.25">
      <c r="A27" s="29"/>
      <c r="B27" s="30" t="s">
        <v>10</v>
      </c>
      <c r="C27" s="24">
        <v>43</v>
      </c>
      <c r="D27" s="162">
        <v>1.9607843137254902E-2</v>
      </c>
      <c r="E27" s="32">
        <v>2696</v>
      </c>
      <c r="F27" s="162">
        <v>4.7712739793408752E-2</v>
      </c>
      <c r="G27" s="24">
        <v>2761</v>
      </c>
      <c r="H27" s="162">
        <v>-5.9041335512912886E-2</v>
      </c>
    </row>
    <row r="28" spans="1:8" x14ac:dyDescent="0.25">
      <c r="A28" s="29"/>
      <c r="B28" s="30" t="s">
        <v>8</v>
      </c>
      <c r="C28" s="24">
        <v>3</v>
      </c>
      <c r="D28" s="162">
        <v>-0.5</v>
      </c>
      <c r="E28" s="32">
        <v>138</v>
      </c>
      <c r="F28" s="162">
        <v>-0.43673469387755104</v>
      </c>
      <c r="G28" s="24">
        <v>117</v>
      </c>
      <c r="H28" s="162">
        <v>-0.6306193911795327</v>
      </c>
    </row>
    <row r="29" spans="1:8" x14ac:dyDescent="0.25">
      <c r="A29" s="7" t="s">
        <v>16</v>
      </c>
      <c r="B29" s="26"/>
      <c r="C29" s="9">
        <v>98</v>
      </c>
      <c r="D29" s="158">
        <v>0</v>
      </c>
      <c r="E29" s="22">
        <v>4964</v>
      </c>
      <c r="F29" s="158">
        <v>6.3410454155955448E-2</v>
      </c>
      <c r="G29" s="9">
        <v>5935</v>
      </c>
      <c r="H29" s="158">
        <v>-4.9299335600422815E-2</v>
      </c>
    </row>
    <row r="30" spans="1:8" x14ac:dyDescent="0.25">
      <c r="A30" s="29" t="s">
        <v>19</v>
      </c>
      <c r="B30" s="30" t="s">
        <v>10</v>
      </c>
      <c r="C30" s="24">
        <v>2</v>
      </c>
      <c r="D30" s="162">
        <v>-0.33333333333333331</v>
      </c>
      <c r="E30" s="24">
        <v>42</v>
      </c>
      <c r="F30" s="162">
        <v>-0.36363636363636365</v>
      </c>
      <c r="G30" s="24">
        <v>30</v>
      </c>
      <c r="H30" s="162">
        <v>-0.66673498667759801</v>
      </c>
    </row>
    <row r="31" spans="1:8" x14ac:dyDescent="0.25">
      <c r="A31" s="29"/>
      <c r="B31" s="30" t="s">
        <v>8</v>
      </c>
      <c r="C31" s="24">
        <v>7</v>
      </c>
      <c r="D31" s="163">
        <v>-0.22222222222222221</v>
      </c>
      <c r="E31" s="24">
        <v>146</v>
      </c>
      <c r="F31" s="163">
        <v>-0.22340425531914893</v>
      </c>
      <c r="G31" s="24">
        <v>148</v>
      </c>
      <c r="H31" s="163">
        <v>-0.26832916795884504</v>
      </c>
    </row>
    <row r="32" spans="1:8" x14ac:dyDescent="0.25">
      <c r="A32" s="7" t="s">
        <v>20</v>
      </c>
      <c r="B32" s="26"/>
      <c r="C32" s="9">
        <v>9</v>
      </c>
      <c r="D32" s="158">
        <v>-0.25</v>
      </c>
      <c r="E32" s="9">
        <v>188</v>
      </c>
      <c r="F32" s="158">
        <v>-0.25984251968503935</v>
      </c>
      <c r="G32" s="9">
        <v>178</v>
      </c>
      <c r="H32" s="158">
        <v>-0.39102661212947543</v>
      </c>
    </row>
    <row r="33" spans="1:8" x14ac:dyDescent="0.25">
      <c r="A33" s="2" t="s">
        <v>21</v>
      </c>
      <c r="B33" s="27"/>
      <c r="C33" s="10">
        <v>109</v>
      </c>
      <c r="D33" s="159">
        <v>-2.6785714285714284E-2</v>
      </c>
      <c r="E33" s="10">
        <v>5196</v>
      </c>
      <c r="F33" s="159">
        <v>4.6314941602899715E-2</v>
      </c>
      <c r="G33" s="10">
        <v>6179</v>
      </c>
      <c r="H33" s="159">
        <v>-5.933930447817444E-2</v>
      </c>
    </row>
  </sheetData>
  <pageMargins left="0.23622047244094491" right="0.23622047244094491" top="0.74803149606299213" bottom="0.74803149606299213" header="0.31496062992125984" footer="0.31496062992125984"/>
  <pageSetup paperSize="9" scale="7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4" id="{19AE2014-A2CB-4E18-8879-1D50A2C3A8D6}">
            <x14:iconSet iconSet="3Arrows" custom="1">
              <x14:cfvo type="percent">
                <xm:f>0</xm:f>
              </x14:cfvo>
              <x14:cfvo type="num" gte="0">
                <xm:f>-1E-3</xm:f>
              </x14:cfvo>
              <x14:cfvo type="num">
                <xm:f>1E-3</xm:f>
              </x14:cfvo>
              <x14:cfIcon iconSet="3Arrows" iconId="0"/>
              <x14:cfIcon iconSet="NoIcons" iconId="0"/>
              <x14:cfIcon iconSet="3Arrows" iconId="2"/>
            </x14:iconSet>
          </x14:cfRule>
          <xm:sqref>H25:H33</xm:sqref>
        </x14:conditionalFormatting>
        <x14:conditionalFormatting xmlns:xm="http://schemas.microsoft.com/office/excel/2006/main">
          <x14:cfRule type="iconSet" priority="2" id="{802D0159-1D19-47C8-9696-F84450304A3F}">
            <x14:iconSet iconSet="3Arrows" custom="1">
              <x14:cfvo type="percent">
                <xm:f>0</xm:f>
              </x14:cfvo>
              <x14:cfvo type="num" gte="0">
                <xm:f>-1E-3</xm:f>
              </x14:cfvo>
              <x14:cfvo type="num">
                <xm:f>1E-3</xm:f>
              </x14:cfvo>
              <x14:cfIcon iconSet="3Arrows" iconId="0"/>
              <x14:cfIcon iconSet="NoIcons" iconId="0"/>
              <x14:cfIcon iconSet="3Arrows" iconId="2"/>
            </x14:iconSet>
          </x14:cfRule>
          <xm:sqref>D25:D33</xm:sqref>
        </x14:conditionalFormatting>
        <x14:conditionalFormatting xmlns:xm="http://schemas.microsoft.com/office/excel/2006/main">
          <x14:cfRule type="iconSet" priority="1" id="{78FB6772-771B-4CFF-A52F-851E555E61B5}">
            <x14:iconSet iconSet="3Arrows" custom="1">
              <x14:cfvo type="percent">
                <xm:f>0</xm:f>
              </x14:cfvo>
              <x14:cfvo type="num" gte="0">
                <xm:f>-1E-3</xm:f>
              </x14:cfvo>
              <x14:cfvo type="num">
                <xm:f>1E-3</xm:f>
              </x14:cfvo>
              <x14:cfIcon iconSet="3Arrows" iconId="0"/>
              <x14:cfIcon iconSet="NoIcons" iconId="0"/>
              <x14:cfIcon iconSet="3Arrows" iconId="2"/>
            </x14:iconSet>
          </x14:cfRule>
          <xm:sqref>F25:F33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zoomScaleNormal="100" workbookViewId="0"/>
  </sheetViews>
  <sheetFormatPr defaultRowHeight="15" x14ac:dyDescent="0.25"/>
  <cols>
    <col min="1" max="1" width="31.7109375" customWidth="1"/>
    <col min="2" max="2" width="26.5703125" customWidth="1"/>
    <col min="3" max="3" width="19" customWidth="1"/>
    <col min="4" max="10" width="18.140625" customWidth="1"/>
  </cols>
  <sheetData>
    <row r="1" spans="1:10" ht="21" x14ac:dyDescent="0.35">
      <c r="A1" s="77" t="s">
        <v>439</v>
      </c>
    </row>
    <row r="4" spans="1:10" ht="15.75" x14ac:dyDescent="0.25">
      <c r="A4" s="1" t="s">
        <v>476</v>
      </c>
    </row>
    <row r="5" spans="1:10" ht="46.5" customHeight="1" x14ac:dyDescent="0.25">
      <c r="A5" s="2" t="s">
        <v>1</v>
      </c>
      <c r="B5" s="2" t="s">
        <v>2</v>
      </c>
      <c r="C5" s="3" t="s">
        <v>108</v>
      </c>
      <c r="D5" s="3" t="s">
        <v>109</v>
      </c>
      <c r="E5" s="16" t="s">
        <v>110</v>
      </c>
      <c r="F5" s="3" t="s">
        <v>111</v>
      </c>
      <c r="G5" s="3" t="s">
        <v>112</v>
      </c>
      <c r="H5" s="3" t="s">
        <v>470</v>
      </c>
      <c r="I5" s="3" t="s">
        <v>474</v>
      </c>
      <c r="J5" s="12" t="s">
        <v>475</v>
      </c>
    </row>
    <row r="6" spans="1:10" x14ac:dyDescent="0.25">
      <c r="A6" s="4" t="s">
        <v>7</v>
      </c>
      <c r="B6" s="17" t="s">
        <v>8</v>
      </c>
      <c r="C6" s="44">
        <v>13</v>
      </c>
      <c r="D6" s="44">
        <v>16</v>
      </c>
      <c r="E6" s="44">
        <v>20</v>
      </c>
      <c r="F6" s="44">
        <v>17</v>
      </c>
      <c r="G6" s="44">
        <v>0</v>
      </c>
      <c r="H6" s="44">
        <f t="shared" ref="H6:H14" si="0">SUM(C6:G6)</f>
        <v>66</v>
      </c>
      <c r="I6" s="48">
        <v>1.5</v>
      </c>
      <c r="J6" s="49">
        <v>1.2453980099502489</v>
      </c>
    </row>
    <row r="7" spans="1:10" x14ac:dyDescent="0.25">
      <c r="A7" s="4" t="s">
        <v>15</v>
      </c>
      <c r="B7" s="17" t="s">
        <v>13</v>
      </c>
      <c r="C7" s="44">
        <v>786</v>
      </c>
      <c r="D7" s="44">
        <v>750</v>
      </c>
      <c r="E7" s="44">
        <v>646</v>
      </c>
      <c r="F7" s="44">
        <v>556</v>
      </c>
      <c r="G7" s="44">
        <v>23</v>
      </c>
      <c r="H7" s="44">
        <f t="shared" si="0"/>
        <v>2761</v>
      </c>
      <c r="I7" s="48">
        <v>1.0241097922848665</v>
      </c>
      <c r="J7" s="48">
        <v>1.1546393935543979</v>
      </c>
    </row>
    <row r="8" spans="1:10" x14ac:dyDescent="0.25">
      <c r="A8" s="4"/>
      <c r="B8" s="17" t="s">
        <v>10</v>
      </c>
      <c r="C8" s="44">
        <v>73</v>
      </c>
      <c r="D8" s="44">
        <v>105</v>
      </c>
      <c r="E8" s="44">
        <v>1121</v>
      </c>
      <c r="F8" s="44">
        <v>1712</v>
      </c>
      <c r="G8" s="44">
        <v>46</v>
      </c>
      <c r="H8" s="44">
        <f t="shared" si="0"/>
        <v>3057</v>
      </c>
      <c r="I8" s="48">
        <v>1.4352112676056339</v>
      </c>
      <c r="J8" s="48">
        <v>1.2632666666666668</v>
      </c>
    </row>
    <row r="9" spans="1:10" x14ac:dyDescent="0.25">
      <c r="A9" s="4"/>
      <c r="B9" s="170" t="s">
        <v>8</v>
      </c>
      <c r="C9" s="44">
        <v>0</v>
      </c>
      <c r="D9" s="44">
        <v>17</v>
      </c>
      <c r="E9" s="44">
        <v>36</v>
      </c>
      <c r="F9" s="44">
        <v>19</v>
      </c>
      <c r="G9" s="44">
        <v>10</v>
      </c>
      <c r="H9" s="44">
        <f t="shared" si="0"/>
        <v>82</v>
      </c>
      <c r="I9" s="48">
        <v>0.59420289855072461</v>
      </c>
      <c r="J9" s="48">
        <v>1.07713637509453</v>
      </c>
    </row>
    <row r="10" spans="1:10" x14ac:dyDescent="0.25">
      <c r="A10" s="7" t="s">
        <v>16</v>
      </c>
      <c r="B10" s="7"/>
      <c r="C10" s="45">
        <v>859</v>
      </c>
      <c r="D10" s="45">
        <v>872</v>
      </c>
      <c r="E10" s="45">
        <v>1803</v>
      </c>
      <c r="F10" s="45">
        <v>2287</v>
      </c>
      <c r="G10" s="45">
        <v>79</v>
      </c>
      <c r="H10" s="45">
        <f t="shared" si="0"/>
        <v>5900</v>
      </c>
      <c r="I10" s="180">
        <v>1.1885576148267527</v>
      </c>
      <c r="J10" s="180">
        <v>1.2058961444946161</v>
      </c>
    </row>
    <row r="11" spans="1:10" x14ac:dyDescent="0.25">
      <c r="A11" s="4" t="s">
        <v>19</v>
      </c>
      <c r="B11" s="17" t="s">
        <v>10</v>
      </c>
      <c r="C11" s="44">
        <v>0</v>
      </c>
      <c r="D11" s="44">
        <v>17</v>
      </c>
      <c r="E11" s="44">
        <v>13</v>
      </c>
      <c r="F11" s="44">
        <v>0</v>
      </c>
      <c r="G11" s="44">
        <v>0</v>
      </c>
      <c r="H11" s="44">
        <f t="shared" si="0"/>
        <v>30</v>
      </c>
      <c r="I11" s="48">
        <v>0.7142857142857143</v>
      </c>
      <c r="J11" s="48">
        <v>0.7142857142857143</v>
      </c>
    </row>
    <row r="12" spans="1:10" x14ac:dyDescent="0.25">
      <c r="A12" s="4"/>
      <c r="B12" s="170" t="s">
        <v>8</v>
      </c>
      <c r="C12" s="44">
        <v>0</v>
      </c>
      <c r="D12" s="44">
        <v>53</v>
      </c>
      <c r="E12" s="44">
        <v>79</v>
      </c>
      <c r="F12" s="44">
        <v>15</v>
      </c>
      <c r="G12" s="44">
        <v>1</v>
      </c>
      <c r="H12" s="44">
        <f t="shared" si="0"/>
        <v>148</v>
      </c>
      <c r="I12" s="48">
        <v>1.0136986301369864</v>
      </c>
      <c r="J12" s="48">
        <v>1.0832478982981342</v>
      </c>
    </row>
    <row r="13" spans="1:10" x14ac:dyDescent="0.25">
      <c r="A13" s="7" t="s">
        <v>20</v>
      </c>
      <c r="B13" s="7"/>
      <c r="C13" s="50">
        <v>0</v>
      </c>
      <c r="D13" s="45">
        <v>70</v>
      </c>
      <c r="E13" s="45">
        <v>92</v>
      </c>
      <c r="F13" s="45">
        <v>15</v>
      </c>
      <c r="G13" s="45">
        <v>1</v>
      </c>
      <c r="H13" s="45">
        <f t="shared" si="0"/>
        <v>178</v>
      </c>
      <c r="I13" s="180">
        <v>0.94680851063829785</v>
      </c>
      <c r="J13" s="180">
        <v>1.0976760440328499</v>
      </c>
    </row>
    <row r="14" spans="1:10" x14ac:dyDescent="0.25">
      <c r="A14" s="51" t="s">
        <v>21</v>
      </c>
      <c r="B14" s="51"/>
      <c r="C14" s="52">
        <v>872</v>
      </c>
      <c r="D14" s="53">
        <v>958</v>
      </c>
      <c r="E14" s="53">
        <v>1915</v>
      </c>
      <c r="F14" s="53">
        <v>2319</v>
      </c>
      <c r="G14" s="53">
        <v>80</v>
      </c>
      <c r="H14" s="52">
        <f t="shared" si="0"/>
        <v>6144</v>
      </c>
      <c r="I14" s="181">
        <v>1.1824480369515011</v>
      </c>
      <c r="J14" s="181">
        <v>1.20355561071337</v>
      </c>
    </row>
    <row r="16" spans="1:10" ht="30" x14ac:dyDescent="0.25">
      <c r="A16" s="2" t="s">
        <v>1</v>
      </c>
      <c r="B16" s="2" t="s">
        <v>2</v>
      </c>
      <c r="C16" s="36" t="s">
        <v>36</v>
      </c>
      <c r="D16" s="55" t="s">
        <v>4</v>
      </c>
      <c r="E16" s="54" t="s">
        <v>113</v>
      </c>
    </row>
    <row r="17" spans="1:6" x14ac:dyDescent="0.25">
      <c r="A17" s="4" t="s">
        <v>7</v>
      </c>
      <c r="B17" s="170" t="s">
        <v>8</v>
      </c>
      <c r="C17" s="44">
        <v>2</v>
      </c>
      <c r="D17" s="44">
        <v>44</v>
      </c>
      <c r="E17" s="44">
        <v>22</v>
      </c>
    </row>
    <row r="18" spans="1:6" x14ac:dyDescent="0.25">
      <c r="A18" s="4" t="s">
        <v>15</v>
      </c>
      <c r="B18" s="17" t="s">
        <v>13</v>
      </c>
      <c r="C18" s="44">
        <v>43</v>
      </c>
      <c r="D18" s="44">
        <v>2696</v>
      </c>
      <c r="E18" s="44">
        <v>62.697674418604649</v>
      </c>
    </row>
    <row r="19" spans="1:6" x14ac:dyDescent="0.25">
      <c r="A19" s="4"/>
      <c r="B19" s="17" t="s">
        <v>10</v>
      </c>
      <c r="C19" s="44">
        <v>52</v>
      </c>
      <c r="D19" s="44">
        <v>2130</v>
      </c>
      <c r="E19" s="44">
        <v>40.96153846153846</v>
      </c>
    </row>
    <row r="20" spans="1:6" x14ac:dyDescent="0.25">
      <c r="A20" s="4"/>
      <c r="B20" s="170" t="s">
        <v>8</v>
      </c>
      <c r="C20" s="44">
        <v>3</v>
      </c>
      <c r="D20" s="44">
        <v>138</v>
      </c>
      <c r="E20" s="44">
        <v>46</v>
      </c>
    </row>
    <row r="21" spans="1:6" x14ac:dyDescent="0.25">
      <c r="A21" s="7" t="s">
        <v>16</v>
      </c>
      <c r="B21" s="7"/>
      <c r="C21" s="45">
        <v>98</v>
      </c>
      <c r="D21" s="45">
        <v>4964</v>
      </c>
      <c r="E21" s="45">
        <v>50.653061224489797</v>
      </c>
    </row>
    <row r="22" spans="1:6" x14ac:dyDescent="0.25">
      <c r="A22" s="4" t="s">
        <v>19</v>
      </c>
      <c r="B22" s="17" t="s">
        <v>10</v>
      </c>
      <c r="C22" s="44">
        <v>2</v>
      </c>
      <c r="D22" s="44">
        <v>42</v>
      </c>
      <c r="E22" s="44">
        <v>21</v>
      </c>
    </row>
    <row r="23" spans="1:6" x14ac:dyDescent="0.25">
      <c r="A23" s="4"/>
      <c r="B23" s="170" t="s">
        <v>8</v>
      </c>
      <c r="C23" s="44">
        <v>7</v>
      </c>
      <c r="D23" s="44">
        <v>146</v>
      </c>
      <c r="E23" s="44">
        <v>20.857142857142858</v>
      </c>
    </row>
    <row r="24" spans="1:6" x14ac:dyDescent="0.25">
      <c r="A24" s="7" t="s">
        <v>20</v>
      </c>
      <c r="B24" s="7"/>
      <c r="C24" s="45">
        <v>9</v>
      </c>
      <c r="D24" s="45">
        <v>188</v>
      </c>
      <c r="E24" s="45">
        <v>20.888888888888889</v>
      </c>
    </row>
    <row r="25" spans="1:6" x14ac:dyDescent="0.25">
      <c r="A25" s="2" t="s">
        <v>21</v>
      </c>
      <c r="B25" s="2"/>
      <c r="C25" s="46">
        <v>109</v>
      </c>
      <c r="D25" s="46">
        <v>5196</v>
      </c>
      <c r="E25" s="46">
        <v>47.669724770642205</v>
      </c>
    </row>
    <row r="31" spans="1:6" ht="15.75" x14ac:dyDescent="0.25">
      <c r="A31" s="1" t="s">
        <v>478</v>
      </c>
      <c r="B31" s="35"/>
      <c r="C31" s="35"/>
      <c r="D31" s="35"/>
    </row>
    <row r="32" spans="1:6" ht="45" x14ac:dyDescent="0.25">
      <c r="A32" s="2" t="s">
        <v>1</v>
      </c>
      <c r="B32" s="11" t="s">
        <v>469</v>
      </c>
      <c r="C32" s="3" t="s">
        <v>109</v>
      </c>
      <c r="D32" s="55" t="s">
        <v>110</v>
      </c>
      <c r="E32" s="16" t="s">
        <v>111</v>
      </c>
      <c r="F32" s="3" t="s">
        <v>477</v>
      </c>
    </row>
    <row r="33" spans="1:6" x14ac:dyDescent="0.25">
      <c r="A33" s="4" t="s">
        <v>7</v>
      </c>
      <c r="B33" s="17" t="s">
        <v>48</v>
      </c>
      <c r="C33" s="44">
        <v>16</v>
      </c>
      <c r="D33" s="44">
        <v>20</v>
      </c>
      <c r="E33" s="44">
        <v>17</v>
      </c>
      <c r="F33" s="44">
        <f t="shared" ref="F33:F40" si="1">SUM(C33:E33)</f>
        <v>53</v>
      </c>
    </row>
    <row r="34" spans="1:6" x14ac:dyDescent="0.25">
      <c r="A34" s="4" t="s">
        <v>15</v>
      </c>
      <c r="B34" s="17" t="s">
        <v>49</v>
      </c>
      <c r="C34" s="44">
        <v>175</v>
      </c>
      <c r="D34" s="44">
        <v>143</v>
      </c>
      <c r="E34" s="44">
        <v>112</v>
      </c>
      <c r="F34" s="44">
        <f t="shared" si="1"/>
        <v>430</v>
      </c>
    </row>
    <row r="35" spans="1:6" x14ac:dyDescent="0.25">
      <c r="A35" s="4"/>
      <c r="B35" s="17" t="s">
        <v>48</v>
      </c>
      <c r="C35" s="44">
        <v>697</v>
      </c>
      <c r="D35" s="44">
        <v>1660</v>
      </c>
      <c r="E35" s="44">
        <v>2175</v>
      </c>
      <c r="F35" s="44">
        <f t="shared" si="1"/>
        <v>4532</v>
      </c>
    </row>
    <row r="36" spans="1:6" x14ac:dyDescent="0.25">
      <c r="A36" s="7" t="s">
        <v>16</v>
      </c>
      <c r="B36" s="7"/>
      <c r="C36" s="45">
        <v>872</v>
      </c>
      <c r="D36" s="45">
        <v>1803</v>
      </c>
      <c r="E36" s="45">
        <v>2287</v>
      </c>
      <c r="F36" s="50">
        <f t="shared" si="1"/>
        <v>4962</v>
      </c>
    </row>
    <row r="37" spans="1:6" x14ac:dyDescent="0.25">
      <c r="A37" s="4" t="s">
        <v>19</v>
      </c>
      <c r="B37" s="17" t="s">
        <v>49</v>
      </c>
      <c r="C37" s="44">
        <v>22</v>
      </c>
      <c r="D37" s="44">
        <v>22</v>
      </c>
      <c r="E37" s="44">
        <v>12</v>
      </c>
      <c r="F37" s="44">
        <f t="shared" si="1"/>
        <v>56</v>
      </c>
    </row>
    <row r="38" spans="1:6" x14ac:dyDescent="0.25">
      <c r="A38" s="4"/>
      <c r="B38" s="17" t="s">
        <v>48</v>
      </c>
      <c r="C38" s="44">
        <v>48</v>
      </c>
      <c r="D38" s="44">
        <v>70</v>
      </c>
      <c r="E38" s="44">
        <v>3</v>
      </c>
      <c r="F38" s="44">
        <f t="shared" si="1"/>
        <v>121</v>
      </c>
    </row>
    <row r="39" spans="1:6" x14ac:dyDescent="0.25">
      <c r="A39" s="7" t="s">
        <v>20</v>
      </c>
      <c r="B39" s="7"/>
      <c r="C39" s="45">
        <v>70</v>
      </c>
      <c r="D39" s="45">
        <v>92</v>
      </c>
      <c r="E39" s="45">
        <v>15</v>
      </c>
      <c r="F39" s="50">
        <f t="shared" si="1"/>
        <v>177</v>
      </c>
    </row>
    <row r="40" spans="1:6" x14ac:dyDescent="0.25">
      <c r="A40" s="2" t="s">
        <v>21</v>
      </c>
      <c r="B40" s="2"/>
      <c r="C40" s="46">
        <v>958</v>
      </c>
      <c r="D40" s="46">
        <v>1915</v>
      </c>
      <c r="E40" s="46">
        <v>2319</v>
      </c>
      <c r="F40" s="47">
        <f t="shared" si="1"/>
        <v>5192</v>
      </c>
    </row>
    <row r="47" spans="1:6" s="140" customFormat="1" x14ac:dyDescent="0.25"/>
    <row r="49" spans="1:6" ht="15.75" x14ac:dyDescent="0.25">
      <c r="A49" s="214" t="s">
        <v>479</v>
      </c>
      <c r="B49" s="210"/>
      <c r="C49" s="210"/>
      <c r="D49" s="210"/>
      <c r="E49" s="210"/>
      <c r="F49" s="210"/>
    </row>
    <row r="50" spans="1:6" ht="45" x14ac:dyDescent="0.25">
      <c r="A50" s="216" t="s">
        <v>1</v>
      </c>
      <c r="B50" s="223" t="s">
        <v>469</v>
      </c>
      <c r="C50" s="217" t="s">
        <v>109</v>
      </c>
      <c r="D50" s="218" t="s">
        <v>110</v>
      </c>
      <c r="E50" s="219" t="s">
        <v>111</v>
      </c>
      <c r="F50" s="217" t="s">
        <v>477</v>
      </c>
    </row>
    <row r="51" spans="1:6" x14ac:dyDescent="0.25">
      <c r="A51" s="213" t="s">
        <v>7</v>
      </c>
      <c r="B51" s="215" t="s">
        <v>49</v>
      </c>
      <c r="C51" s="220">
        <v>197</v>
      </c>
      <c r="D51" s="220">
        <v>138</v>
      </c>
      <c r="E51" s="220">
        <v>160</v>
      </c>
      <c r="F51" s="220">
        <v>495</v>
      </c>
    </row>
    <row r="52" spans="1:6" x14ac:dyDescent="0.25">
      <c r="A52" s="213"/>
      <c r="B52" s="215" t="s">
        <v>48</v>
      </c>
      <c r="C52" s="220">
        <v>2255</v>
      </c>
      <c r="D52" s="220">
        <v>2862</v>
      </c>
      <c r="E52" s="220">
        <v>2745</v>
      </c>
      <c r="F52" s="220">
        <v>7862</v>
      </c>
    </row>
    <row r="53" spans="1:6" x14ac:dyDescent="0.25">
      <c r="A53" s="212" t="s">
        <v>87</v>
      </c>
      <c r="B53" s="212"/>
      <c r="C53" s="222">
        <v>2452</v>
      </c>
      <c r="D53" s="222">
        <v>3000</v>
      </c>
      <c r="E53" s="222">
        <v>2905</v>
      </c>
      <c r="F53" s="222">
        <v>8357</v>
      </c>
    </row>
    <row r="54" spans="1:6" x14ac:dyDescent="0.25">
      <c r="A54" s="213" t="s">
        <v>15</v>
      </c>
      <c r="B54" s="215" t="s">
        <v>49</v>
      </c>
      <c r="C54" s="220">
        <v>2104</v>
      </c>
      <c r="D54" s="220">
        <v>1336</v>
      </c>
      <c r="E54" s="220">
        <v>1052</v>
      </c>
      <c r="F54" s="220">
        <v>4492</v>
      </c>
    </row>
    <row r="55" spans="1:6" x14ac:dyDescent="0.25">
      <c r="A55" s="213"/>
      <c r="B55" s="215" t="s">
        <v>48</v>
      </c>
      <c r="C55" s="220">
        <v>18718</v>
      </c>
      <c r="D55" s="220">
        <v>44281</v>
      </c>
      <c r="E55" s="220">
        <v>53142</v>
      </c>
      <c r="F55" s="220">
        <v>116141</v>
      </c>
    </row>
    <row r="56" spans="1:6" x14ac:dyDescent="0.25">
      <c r="A56" s="212" t="s">
        <v>16</v>
      </c>
      <c r="B56" s="212"/>
      <c r="C56" s="222">
        <v>20822</v>
      </c>
      <c r="D56" s="222">
        <v>45617</v>
      </c>
      <c r="E56" s="222">
        <v>54194</v>
      </c>
      <c r="F56" s="222">
        <v>120633</v>
      </c>
    </row>
    <row r="57" spans="1:6" x14ac:dyDescent="0.25">
      <c r="A57" s="213" t="s">
        <v>19</v>
      </c>
      <c r="B57" s="215" t="s">
        <v>49</v>
      </c>
      <c r="C57" s="220">
        <v>847</v>
      </c>
      <c r="D57" s="220">
        <v>518</v>
      </c>
      <c r="E57" s="220">
        <v>167</v>
      </c>
      <c r="F57" s="220">
        <v>1532</v>
      </c>
    </row>
    <row r="58" spans="1:6" x14ac:dyDescent="0.25">
      <c r="A58" s="213"/>
      <c r="B58" s="215" t="s">
        <v>48</v>
      </c>
      <c r="C58" s="220">
        <v>1718</v>
      </c>
      <c r="D58" s="220">
        <v>1951</v>
      </c>
      <c r="E58" s="220">
        <v>957</v>
      </c>
      <c r="F58" s="220">
        <v>4626</v>
      </c>
    </row>
    <row r="59" spans="1:6" x14ac:dyDescent="0.25">
      <c r="A59" s="212" t="s">
        <v>20</v>
      </c>
      <c r="B59" s="212"/>
      <c r="C59" s="222">
        <v>2565</v>
      </c>
      <c r="D59" s="222">
        <v>2469</v>
      </c>
      <c r="E59" s="222">
        <v>1124</v>
      </c>
      <c r="F59" s="222">
        <v>6158</v>
      </c>
    </row>
    <row r="60" spans="1:6" x14ac:dyDescent="0.25">
      <c r="A60" s="211" t="s">
        <v>21</v>
      </c>
      <c r="B60" s="211"/>
      <c r="C60" s="221">
        <v>25839</v>
      </c>
      <c r="D60" s="221">
        <v>51086</v>
      </c>
      <c r="E60" s="221">
        <v>58223</v>
      </c>
      <c r="F60" s="224">
        <v>135148</v>
      </c>
    </row>
    <row r="63" spans="1:6" ht="15.75" x14ac:dyDescent="0.25">
      <c r="A63" s="1" t="s">
        <v>114</v>
      </c>
    </row>
    <row r="64" spans="1:6" ht="30" x14ac:dyDescent="0.25">
      <c r="A64" s="59" t="s">
        <v>1</v>
      </c>
      <c r="B64" s="11" t="s">
        <v>469</v>
      </c>
      <c r="C64" s="93" t="s">
        <v>36</v>
      </c>
      <c r="D64" s="60" t="s">
        <v>4</v>
      </c>
      <c r="E64" s="61" t="s">
        <v>113</v>
      </c>
    </row>
    <row r="65" spans="1:5" x14ac:dyDescent="0.25">
      <c r="A65" s="95" t="s">
        <v>7</v>
      </c>
      <c r="B65" s="96" t="s">
        <v>48</v>
      </c>
      <c r="C65" s="44">
        <v>2</v>
      </c>
      <c r="D65" s="44">
        <v>44</v>
      </c>
      <c r="E65" s="44">
        <v>22</v>
      </c>
    </row>
    <row r="66" spans="1:5" x14ac:dyDescent="0.25">
      <c r="A66" s="95" t="s">
        <v>15</v>
      </c>
      <c r="B66" s="96" t="s">
        <v>49</v>
      </c>
      <c r="C66" s="44">
        <v>16</v>
      </c>
      <c r="D66" s="44">
        <v>737</v>
      </c>
      <c r="E66" s="44">
        <v>46.0625</v>
      </c>
    </row>
    <row r="67" spans="1:5" x14ac:dyDescent="0.25">
      <c r="A67" s="95"/>
      <c r="B67" s="96" t="s">
        <v>48</v>
      </c>
      <c r="C67" s="44">
        <v>82</v>
      </c>
      <c r="D67" s="44">
        <v>4227</v>
      </c>
      <c r="E67" s="44">
        <v>51.548780487804876</v>
      </c>
    </row>
    <row r="68" spans="1:5" x14ac:dyDescent="0.25">
      <c r="A68" s="97" t="s">
        <v>16</v>
      </c>
      <c r="B68" s="97"/>
      <c r="C68" s="45">
        <v>98</v>
      </c>
      <c r="D68" s="45">
        <v>4964</v>
      </c>
      <c r="E68" s="45">
        <v>50.653061224489797</v>
      </c>
    </row>
    <row r="69" spans="1:5" x14ac:dyDescent="0.25">
      <c r="A69" s="95" t="s">
        <v>19</v>
      </c>
      <c r="B69" s="96" t="s">
        <v>49</v>
      </c>
      <c r="C69" s="44">
        <v>3</v>
      </c>
      <c r="D69" s="44">
        <v>66</v>
      </c>
      <c r="E69" s="44">
        <v>22</v>
      </c>
    </row>
    <row r="70" spans="1:5" x14ac:dyDescent="0.25">
      <c r="A70" s="95"/>
      <c r="B70" s="96" t="s">
        <v>48</v>
      </c>
      <c r="C70" s="44">
        <v>6</v>
      </c>
      <c r="D70" s="44">
        <v>122</v>
      </c>
      <c r="E70" s="44">
        <v>20.333333333333332</v>
      </c>
    </row>
    <row r="71" spans="1:5" x14ac:dyDescent="0.25">
      <c r="A71" s="97" t="s">
        <v>20</v>
      </c>
      <c r="B71" s="97"/>
      <c r="C71" s="45">
        <v>9</v>
      </c>
      <c r="D71" s="45">
        <v>188</v>
      </c>
      <c r="E71" s="45">
        <v>20.888888888888889</v>
      </c>
    </row>
    <row r="72" spans="1:5" x14ac:dyDescent="0.25">
      <c r="A72" s="59" t="s">
        <v>21</v>
      </c>
      <c r="B72" s="59"/>
      <c r="C72" s="46">
        <v>109</v>
      </c>
      <c r="D72" s="46">
        <v>5196</v>
      </c>
      <c r="E72" s="46">
        <v>47.669724770642205</v>
      </c>
    </row>
  </sheetData>
  <pageMargins left="0.23622047244094491" right="0.23622047244094491" top="0.74803149606299213" bottom="0.74803149606299213" header="0.31496062992125984" footer="0.31496062992125984"/>
  <pageSetup paperSize="9" scale="69"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workbookViewId="0"/>
  </sheetViews>
  <sheetFormatPr defaultRowHeight="15" x14ac:dyDescent="0.25"/>
  <cols>
    <col min="1" max="1" width="31.42578125" customWidth="1"/>
    <col min="2" max="3" width="34.28515625" bestFit="1" customWidth="1"/>
    <col min="4" max="5" width="31.42578125" customWidth="1"/>
  </cols>
  <sheetData>
    <row r="1" spans="1:4" ht="21" x14ac:dyDescent="0.35">
      <c r="A1" s="77" t="s">
        <v>440</v>
      </c>
    </row>
    <row r="4" spans="1:4" ht="15.75" x14ac:dyDescent="0.25">
      <c r="A4" s="1" t="s">
        <v>83</v>
      </c>
    </row>
    <row r="5" spans="1:4" x14ac:dyDescent="0.25">
      <c r="A5" s="28" t="s">
        <v>1</v>
      </c>
      <c r="B5" s="28" t="s">
        <v>84</v>
      </c>
      <c r="C5" s="37" t="s">
        <v>3</v>
      </c>
      <c r="D5" s="55" t="s">
        <v>4</v>
      </c>
    </row>
    <row r="6" spans="1:4" x14ac:dyDescent="0.25">
      <c r="A6" s="4" t="s">
        <v>7</v>
      </c>
      <c r="B6" s="17" t="s">
        <v>85</v>
      </c>
      <c r="C6" s="6">
        <v>1</v>
      </c>
      <c r="D6" s="6">
        <v>12</v>
      </c>
    </row>
    <row r="7" spans="1:4" x14ac:dyDescent="0.25">
      <c r="A7" s="4"/>
      <c r="B7" s="17" t="s">
        <v>86</v>
      </c>
      <c r="C7" s="6">
        <v>1</v>
      </c>
      <c r="D7" s="6">
        <v>32</v>
      </c>
    </row>
    <row r="8" spans="1:4" x14ac:dyDescent="0.25">
      <c r="A8" s="7" t="s">
        <v>87</v>
      </c>
      <c r="B8" s="7"/>
      <c r="C8" s="9">
        <v>2</v>
      </c>
      <c r="D8" s="9">
        <v>44</v>
      </c>
    </row>
    <row r="9" spans="1:4" x14ac:dyDescent="0.25">
      <c r="A9" s="4" t="s">
        <v>15</v>
      </c>
      <c r="B9" s="17" t="s">
        <v>85</v>
      </c>
      <c r="C9" s="6">
        <v>11</v>
      </c>
      <c r="D9" s="6">
        <v>614</v>
      </c>
    </row>
    <row r="10" spans="1:4" x14ac:dyDescent="0.25">
      <c r="A10" s="4"/>
      <c r="B10" s="17" t="s">
        <v>86</v>
      </c>
      <c r="C10" s="6">
        <v>79</v>
      </c>
      <c r="D10" s="6">
        <v>3948</v>
      </c>
    </row>
    <row r="11" spans="1:4" x14ac:dyDescent="0.25">
      <c r="A11" s="4"/>
      <c r="B11" s="17" t="s">
        <v>88</v>
      </c>
      <c r="C11" s="6">
        <v>8</v>
      </c>
      <c r="D11" s="6">
        <v>402</v>
      </c>
    </row>
    <row r="12" spans="1:4" x14ac:dyDescent="0.25">
      <c r="A12" s="7" t="s">
        <v>16</v>
      </c>
      <c r="B12" s="7"/>
      <c r="C12" s="9">
        <v>98</v>
      </c>
      <c r="D12" s="9">
        <v>4964</v>
      </c>
    </row>
    <row r="13" spans="1:4" x14ac:dyDescent="0.25">
      <c r="A13" s="4" t="s">
        <v>19</v>
      </c>
      <c r="B13" s="17" t="s">
        <v>85</v>
      </c>
      <c r="C13" s="6">
        <v>1</v>
      </c>
      <c r="D13" s="6">
        <v>20</v>
      </c>
    </row>
    <row r="14" spans="1:4" x14ac:dyDescent="0.25">
      <c r="A14" s="4"/>
      <c r="B14" s="17" t="s">
        <v>86</v>
      </c>
      <c r="C14" s="6">
        <v>8</v>
      </c>
      <c r="D14" s="6">
        <v>168</v>
      </c>
    </row>
    <row r="15" spans="1:4" x14ac:dyDescent="0.25">
      <c r="A15" s="7" t="s">
        <v>20</v>
      </c>
      <c r="B15" s="7"/>
      <c r="C15" s="9">
        <v>9</v>
      </c>
      <c r="D15" s="9">
        <v>188</v>
      </c>
    </row>
    <row r="16" spans="1:4" x14ac:dyDescent="0.25">
      <c r="A16" s="2" t="s">
        <v>21</v>
      </c>
      <c r="B16" s="2"/>
      <c r="C16" s="10">
        <v>109</v>
      </c>
      <c r="D16" s="10">
        <v>5196</v>
      </c>
    </row>
    <row r="22" spans="1:7" ht="15.75" x14ac:dyDescent="0.25">
      <c r="A22" s="1" t="s">
        <v>89</v>
      </c>
    </row>
    <row r="23" spans="1:7" ht="30" x14ac:dyDescent="0.25">
      <c r="A23" s="2" t="s">
        <v>1</v>
      </c>
      <c r="B23" s="11" t="s">
        <v>469</v>
      </c>
      <c r="C23" s="2" t="s">
        <v>84</v>
      </c>
      <c r="D23" s="38" t="s">
        <v>3</v>
      </c>
      <c r="E23" s="39" t="s">
        <v>4</v>
      </c>
    </row>
    <row r="24" spans="1:7" x14ac:dyDescent="0.25">
      <c r="A24" s="4" t="s">
        <v>15</v>
      </c>
      <c r="B24" s="4" t="s">
        <v>49</v>
      </c>
      <c r="C24" s="17" t="s">
        <v>85</v>
      </c>
      <c r="D24" s="6">
        <v>2</v>
      </c>
      <c r="E24" s="6">
        <v>105</v>
      </c>
    </row>
    <row r="25" spans="1:7" x14ac:dyDescent="0.25">
      <c r="A25" s="4"/>
      <c r="B25" s="4"/>
      <c r="C25" s="17" t="s">
        <v>86</v>
      </c>
      <c r="D25" s="6">
        <v>12</v>
      </c>
      <c r="E25" s="6">
        <v>575</v>
      </c>
    </row>
    <row r="26" spans="1:7" x14ac:dyDescent="0.25">
      <c r="A26" s="4"/>
      <c r="B26" s="4"/>
      <c r="C26" s="17" t="s">
        <v>88</v>
      </c>
      <c r="D26" s="6">
        <v>2</v>
      </c>
      <c r="E26" s="6">
        <v>57</v>
      </c>
    </row>
    <row r="27" spans="1:7" x14ac:dyDescent="0.25">
      <c r="A27" s="4"/>
      <c r="B27" s="4" t="s">
        <v>48</v>
      </c>
      <c r="C27" s="17" t="s">
        <v>85</v>
      </c>
      <c r="D27" s="6">
        <v>9</v>
      </c>
      <c r="E27" s="6">
        <v>509</v>
      </c>
      <c r="G27" s="182"/>
    </row>
    <row r="28" spans="1:7" x14ac:dyDescent="0.25">
      <c r="A28" s="4"/>
      <c r="B28" s="4"/>
      <c r="C28" s="17" t="s">
        <v>86</v>
      </c>
      <c r="D28" s="6">
        <v>67</v>
      </c>
      <c r="E28" s="6">
        <v>3373</v>
      </c>
    </row>
    <row r="29" spans="1:7" x14ac:dyDescent="0.25">
      <c r="A29" s="4"/>
      <c r="B29" s="4"/>
      <c r="C29" s="17" t="s">
        <v>88</v>
      </c>
      <c r="D29" s="6">
        <v>6</v>
      </c>
      <c r="E29" s="6">
        <v>345</v>
      </c>
    </row>
    <row r="30" spans="1:7" x14ac:dyDescent="0.25">
      <c r="A30" s="2" t="s">
        <v>21</v>
      </c>
      <c r="B30" s="2"/>
      <c r="C30" s="2"/>
      <c r="D30" s="10">
        <v>98</v>
      </c>
      <c r="E30" s="10">
        <v>4964</v>
      </c>
    </row>
  </sheetData>
  <pageMargins left="0.25" right="0.25" top="0.75" bottom="0.75" header="0.3" footer="0.3"/>
  <pageSetup paperSize="9" scale="82"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8"/>
  <sheetViews>
    <sheetView zoomScaleNormal="100" workbookViewId="0"/>
  </sheetViews>
  <sheetFormatPr defaultRowHeight="15" x14ac:dyDescent="0.25"/>
  <cols>
    <col min="1" max="1" width="26" customWidth="1"/>
    <col min="2" max="2" width="29.85546875" customWidth="1"/>
    <col min="3" max="6" width="25.85546875" customWidth="1"/>
    <col min="7" max="7" width="21.140625" customWidth="1"/>
    <col min="8" max="8" width="20.85546875" customWidth="1"/>
  </cols>
  <sheetData>
    <row r="1" spans="1:6" ht="21" x14ac:dyDescent="0.35">
      <c r="A1" s="77" t="s">
        <v>441</v>
      </c>
    </row>
    <row r="4" spans="1:6" ht="15.75" x14ac:dyDescent="0.25">
      <c r="A4" s="1" t="s">
        <v>90</v>
      </c>
    </row>
    <row r="5" spans="1:6" ht="30" x14ac:dyDescent="0.25">
      <c r="A5" s="87" t="s">
        <v>1</v>
      </c>
      <c r="B5" s="87" t="s">
        <v>2</v>
      </c>
      <c r="C5" s="89" t="s">
        <v>91</v>
      </c>
      <c r="D5" s="3" t="s">
        <v>92</v>
      </c>
      <c r="E5" s="3" t="s">
        <v>93</v>
      </c>
      <c r="F5" s="3" t="s">
        <v>94</v>
      </c>
    </row>
    <row r="6" spans="1:6" x14ac:dyDescent="0.25">
      <c r="A6" s="4" t="s">
        <v>7</v>
      </c>
      <c r="B6" s="17" t="s">
        <v>8</v>
      </c>
      <c r="C6" s="6">
        <v>0</v>
      </c>
      <c r="D6" s="6">
        <v>1</v>
      </c>
      <c r="E6" s="6">
        <v>1</v>
      </c>
      <c r="F6" s="6">
        <v>0</v>
      </c>
    </row>
    <row r="7" spans="1:6" x14ac:dyDescent="0.25">
      <c r="A7" s="4" t="s">
        <v>15</v>
      </c>
      <c r="B7" s="17" t="s">
        <v>13</v>
      </c>
      <c r="C7" s="6">
        <v>5</v>
      </c>
      <c r="D7" s="6">
        <v>38</v>
      </c>
      <c r="E7" s="6">
        <v>0</v>
      </c>
      <c r="F7" s="6">
        <v>0</v>
      </c>
    </row>
    <row r="8" spans="1:6" x14ac:dyDescent="0.25">
      <c r="A8" s="4"/>
      <c r="B8" s="17" t="s">
        <v>10</v>
      </c>
      <c r="C8" s="6">
        <v>0</v>
      </c>
      <c r="D8" s="6">
        <v>2</v>
      </c>
      <c r="E8" s="6">
        <v>50</v>
      </c>
      <c r="F8" s="6">
        <v>0</v>
      </c>
    </row>
    <row r="9" spans="1:6" x14ac:dyDescent="0.25">
      <c r="A9" s="4"/>
      <c r="B9" s="170" t="s">
        <v>8</v>
      </c>
      <c r="C9" s="6">
        <v>0</v>
      </c>
      <c r="D9" s="6">
        <v>2</v>
      </c>
      <c r="E9" s="6">
        <v>1</v>
      </c>
      <c r="F9" s="6">
        <v>0</v>
      </c>
    </row>
    <row r="10" spans="1:6" x14ac:dyDescent="0.25">
      <c r="A10" s="7" t="s">
        <v>16</v>
      </c>
      <c r="B10" s="7"/>
      <c r="C10" s="9">
        <v>5</v>
      </c>
      <c r="D10" s="9">
        <v>42</v>
      </c>
      <c r="E10" s="9">
        <v>51</v>
      </c>
      <c r="F10" s="9">
        <v>0</v>
      </c>
    </row>
    <row r="11" spans="1:6" x14ac:dyDescent="0.25">
      <c r="A11" s="4" t="s">
        <v>19</v>
      </c>
      <c r="B11" s="17" t="s">
        <v>10</v>
      </c>
      <c r="C11" s="6">
        <v>0</v>
      </c>
      <c r="D11" s="6">
        <v>0</v>
      </c>
      <c r="E11" s="6">
        <v>2</v>
      </c>
      <c r="F11" s="6">
        <v>0</v>
      </c>
    </row>
    <row r="12" spans="1:6" x14ac:dyDescent="0.25">
      <c r="A12" s="4"/>
      <c r="B12" s="170" t="s">
        <v>8</v>
      </c>
      <c r="C12" s="6">
        <v>0</v>
      </c>
      <c r="D12" s="6">
        <v>0</v>
      </c>
      <c r="E12" s="6">
        <v>7</v>
      </c>
      <c r="F12" s="6">
        <v>0</v>
      </c>
    </row>
    <row r="13" spans="1:6" x14ac:dyDescent="0.25">
      <c r="A13" s="7" t="s">
        <v>20</v>
      </c>
      <c r="B13" s="7"/>
      <c r="C13" s="9">
        <v>0</v>
      </c>
      <c r="D13" s="9">
        <v>0</v>
      </c>
      <c r="E13" s="9">
        <v>9</v>
      </c>
      <c r="F13" s="9">
        <v>0</v>
      </c>
    </row>
    <row r="14" spans="1:6" x14ac:dyDescent="0.25">
      <c r="A14" s="2" t="s">
        <v>21</v>
      </c>
      <c r="B14" s="2"/>
      <c r="C14" s="10">
        <v>5</v>
      </c>
      <c r="D14" s="10">
        <v>43</v>
      </c>
      <c r="E14" s="10">
        <v>61</v>
      </c>
      <c r="F14" s="10">
        <v>0</v>
      </c>
    </row>
    <row r="17" spans="1:6" ht="15.75" x14ac:dyDescent="0.25">
      <c r="A17" s="1" t="s">
        <v>95</v>
      </c>
      <c r="D17" s="33"/>
      <c r="E17" s="33"/>
      <c r="F17" s="40"/>
    </row>
    <row r="18" spans="1:6" ht="30" x14ac:dyDescent="0.25">
      <c r="A18" s="87" t="s">
        <v>1</v>
      </c>
      <c r="B18" s="87" t="s">
        <v>2</v>
      </c>
      <c r="C18" s="88" t="s">
        <v>91</v>
      </c>
      <c r="D18" s="18" t="s">
        <v>92</v>
      </c>
      <c r="E18" s="18" t="s">
        <v>93</v>
      </c>
      <c r="F18" s="18" t="s">
        <v>94</v>
      </c>
    </row>
    <row r="19" spans="1:6" x14ac:dyDescent="0.25">
      <c r="A19" s="4" t="s">
        <v>7</v>
      </c>
      <c r="B19" s="170" t="s">
        <v>8</v>
      </c>
      <c r="C19" s="6">
        <v>0</v>
      </c>
      <c r="D19" s="6">
        <v>32</v>
      </c>
      <c r="E19" s="6">
        <v>12</v>
      </c>
      <c r="F19" s="6">
        <v>0</v>
      </c>
    </row>
    <row r="20" spans="1:6" x14ac:dyDescent="0.25">
      <c r="A20" s="4" t="s">
        <v>15</v>
      </c>
      <c r="B20" s="17" t="s">
        <v>13</v>
      </c>
      <c r="C20" s="6">
        <v>157</v>
      </c>
      <c r="D20" s="6">
        <v>2539</v>
      </c>
      <c r="E20" s="6">
        <v>0</v>
      </c>
      <c r="F20" s="6">
        <v>0</v>
      </c>
    </row>
    <row r="21" spans="1:6" x14ac:dyDescent="0.25">
      <c r="A21" s="4"/>
      <c r="B21" s="17" t="s">
        <v>10</v>
      </c>
      <c r="C21" s="6">
        <v>0</v>
      </c>
      <c r="D21" s="6">
        <v>155</v>
      </c>
      <c r="E21" s="6">
        <v>1975</v>
      </c>
      <c r="F21" s="6">
        <v>0</v>
      </c>
    </row>
    <row r="22" spans="1:6" x14ac:dyDescent="0.25">
      <c r="A22" s="4"/>
      <c r="B22" s="170" t="s">
        <v>8</v>
      </c>
      <c r="C22" s="6">
        <v>0</v>
      </c>
      <c r="D22" s="6">
        <v>66</v>
      </c>
      <c r="E22" s="6">
        <v>72</v>
      </c>
      <c r="F22" s="6">
        <v>0</v>
      </c>
    </row>
    <row r="23" spans="1:6" x14ac:dyDescent="0.25">
      <c r="A23" s="7" t="s">
        <v>16</v>
      </c>
      <c r="B23" s="7"/>
      <c r="C23" s="9">
        <v>157</v>
      </c>
      <c r="D23" s="9">
        <v>2760</v>
      </c>
      <c r="E23" s="9">
        <v>2047</v>
      </c>
      <c r="F23" s="9">
        <v>0</v>
      </c>
    </row>
    <row r="24" spans="1:6" x14ac:dyDescent="0.25">
      <c r="A24" s="4" t="s">
        <v>19</v>
      </c>
      <c r="B24" s="17" t="s">
        <v>10</v>
      </c>
      <c r="C24" s="6">
        <v>0</v>
      </c>
      <c r="D24" s="6">
        <v>0</v>
      </c>
      <c r="E24" s="6">
        <v>42</v>
      </c>
      <c r="F24" s="6">
        <v>0</v>
      </c>
    </row>
    <row r="25" spans="1:6" x14ac:dyDescent="0.25">
      <c r="A25" s="4"/>
      <c r="B25" s="170" t="s">
        <v>8</v>
      </c>
      <c r="C25" s="6">
        <v>0</v>
      </c>
      <c r="D25" s="6">
        <v>0</v>
      </c>
      <c r="E25" s="6">
        <v>146</v>
      </c>
      <c r="F25" s="6">
        <v>0</v>
      </c>
    </row>
    <row r="26" spans="1:6" x14ac:dyDescent="0.25">
      <c r="A26" s="7" t="s">
        <v>20</v>
      </c>
      <c r="B26" s="7"/>
      <c r="C26" s="9">
        <v>0</v>
      </c>
      <c r="D26" s="9">
        <v>0</v>
      </c>
      <c r="E26" s="9">
        <v>188</v>
      </c>
      <c r="F26" s="9">
        <v>0</v>
      </c>
    </row>
    <row r="27" spans="1:6" x14ac:dyDescent="0.25">
      <c r="A27" s="2" t="s">
        <v>21</v>
      </c>
      <c r="B27" s="2"/>
      <c r="C27" s="10">
        <v>157</v>
      </c>
      <c r="D27" s="10">
        <v>2792</v>
      </c>
      <c r="E27" s="10">
        <v>2247</v>
      </c>
      <c r="F27" s="10">
        <v>0</v>
      </c>
    </row>
    <row r="58" spans="1:7" ht="15.75" x14ac:dyDescent="0.25">
      <c r="A58" s="1" t="s">
        <v>96</v>
      </c>
    </row>
    <row r="59" spans="1:7" ht="30" x14ac:dyDescent="0.25">
      <c r="A59" s="87" t="s">
        <v>1</v>
      </c>
      <c r="B59" s="11" t="s">
        <v>469</v>
      </c>
      <c r="C59" s="3" t="s">
        <v>91</v>
      </c>
      <c r="D59" s="3" t="s">
        <v>97</v>
      </c>
      <c r="E59" s="3" t="s">
        <v>93</v>
      </c>
      <c r="F59" s="3" t="s">
        <v>98</v>
      </c>
      <c r="G59" s="3" t="s">
        <v>21</v>
      </c>
    </row>
    <row r="60" spans="1:7" x14ac:dyDescent="0.25">
      <c r="A60" s="4" t="s">
        <v>15</v>
      </c>
      <c r="B60" s="23" t="s">
        <v>49</v>
      </c>
      <c r="C60" s="41">
        <v>5</v>
      </c>
      <c r="D60" s="41">
        <v>10</v>
      </c>
      <c r="E60" s="41">
        <v>1</v>
      </c>
      <c r="F60" s="41">
        <v>0</v>
      </c>
      <c r="G60" s="41">
        <v>16</v>
      </c>
    </row>
    <row r="61" spans="1:7" x14ac:dyDescent="0.25">
      <c r="A61" s="4"/>
      <c r="B61" s="23" t="s">
        <v>48</v>
      </c>
      <c r="C61" s="41"/>
      <c r="D61" s="41">
        <v>32</v>
      </c>
      <c r="E61" s="41">
        <v>50</v>
      </c>
      <c r="F61" s="41">
        <v>0</v>
      </c>
      <c r="G61" s="41">
        <v>82</v>
      </c>
    </row>
    <row r="62" spans="1:7" x14ac:dyDescent="0.25">
      <c r="A62" s="2" t="s">
        <v>21</v>
      </c>
      <c r="B62" s="27"/>
      <c r="C62" s="42">
        <v>5</v>
      </c>
      <c r="D62" s="42">
        <v>42</v>
      </c>
      <c r="E62" s="42">
        <v>51</v>
      </c>
      <c r="F62" s="42">
        <v>0</v>
      </c>
      <c r="G62" s="42">
        <v>98</v>
      </c>
    </row>
    <row r="63" spans="1:7" x14ac:dyDescent="0.25">
      <c r="C63" s="33"/>
      <c r="D63" s="33"/>
      <c r="E63" s="33"/>
      <c r="F63" s="33"/>
      <c r="G63" s="33"/>
    </row>
    <row r="64" spans="1:7" x14ac:dyDescent="0.25">
      <c r="C64" s="33"/>
      <c r="D64" s="33"/>
      <c r="E64" s="33"/>
      <c r="F64" s="33"/>
      <c r="G64" s="33"/>
    </row>
    <row r="65" spans="1:8" ht="15.75" x14ac:dyDescent="0.25">
      <c r="A65" s="1" t="s">
        <v>99</v>
      </c>
      <c r="C65" s="33"/>
      <c r="D65" s="40"/>
      <c r="E65" s="40"/>
      <c r="F65" s="40"/>
      <c r="G65" s="33"/>
    </row>
    <row r="66" spans="1:8" ht="30" x14ac:dyDescent="0.25">
      <c r="A66" s="87" t="s">
        <v>1</v>
      </c>
      <c r="B66" s="11" t="s">
        <v>469</v>
      </c>
      <c r="C66" s="3" t="s">
        <v>91</v>
      </c>
      <c r="D66" s="3" t="s">
        <v>97</v>
      </c>
      <c r="E66" s="3" t="s">
        <v>93</v>
      </c>
      <c r="F66" s="3" t="s">
        <v>98</v>
      </c>
      <c r="G66" s="3" t="s">
        <v>21</v>
      </c>
    </row>
    <row r="67" spans="1:8" x14ac:dyDescent="0.25">
      <c r="A67" s="4" t="s">
        <v>15</v>
      </c>
      <c r="B67" s="23" t="s">
        <v>49</v>
      </c>
      <c r="C67" s="6">
        <v>157</v>
      </c>
      <c r="D67" s="41">
        <v>508</v>
      </c>
      <c r="E67" s="41">
        <v>72</v>
      </c>
      <c r="F67" s="41">
        <v>0</v>
      </c>
      <c r="G67" s="41">
        <v>737</v>
      </c>
    </row>
    <row r="68" spans="1:8" x14ac:dyDescent="0.25">
      <c r="A68" s="4"/>
      <c r="B68" s="23" t="s">
        <v>48</v>
      </c>
      <c r="C68" s="6"/>
      <c r="D68" s="41">
        <v>2252</v>
      </c>
      <c r="E68" s="41">
        <v>1975</v>
      </c>
      <c r="F68" s="41">
        <v>0</v>
      </c>
      <c r="G68" s="41">
        <v>4227</v>
      </c>
    </row>
    <row r="69" spans="1:8" x14ac:dyDescent="0.25">
      <c r="A69" s="2" t="s">
        <v>21</v>
      </c>
      <c r="B69" s="27"/>
      <c r="C69" s="10">
        <v>157</v>
      </c>
      <c r="D69" s="10">
        <v>2760</v>
      </c>
      <c r="E69" s="10">
        <v>2047</v>
      </c>
      <c r="F69" s="10">
        <v>0</v>
      </c>
      <c r="G69" s="10">
        <v>4964</v>
      </c>
    </row>
    <row r="72" spans="1:8" ht="15.75" x14ac:dyDescent="0.25">
      <c r="A72" s="1" t="s">
        <v>100</v>
      </c>
    </row>
    <row r="73" spans="1:8" ht="45" x14ac:dyDescent="0.25">
      <c r="A73" s="11" t="s">
        <v>1</v>
      </c>
      <c r="B73" s="11" t="s">
        <v>2</v>
      </c>
      <c r="C73" s="12" t="s">
        <v>101</v>
      </c>
      <c r="D73" s="55" t="s">
        <v>102</v>
      </c>
      <c r="E73" s="90" t="s">
        <v>103</v>
      </c>
      <c r="F73" s="12" t="s">
        <v>104</v>
      </c>
      <c r="G73" s="12" t="s">
        <v>105</v>
      </c>
      <c r="H73" s="12" t="s">
        <v>106</v>
      </c>
    </row>
    <row r="74" spans="1:8" x14ac:dyDescent="0.25">
      <c r="A74" s="4" t="s">
        <v>7</v>
      </c>
      <c r="B74" s="17" t="s">
        <v>8</v>
      </c>
      <c r="C74" s="44">
        <v>1</v>
      </c>
      <c r="D74" s="44">
        <v>2</v>
      </c>
      <c r="E74" s="44">
        <v>1</v>
      </c>
      <c r="F74" s="44">
        <v>0</v>
      </c>
      <c r="G74" s="44">
        <v>0</v>
      </c>
      <c r="H74" s="44">
        <v>0</v>
      </c>
    </row>
    <row r="75" spans="1:8" x14ac:dyDescent="0.25">
      <c r="A75" s="4" t="s">
        <v>15</v>
      </c>
      <c r="B75" s="17" t="s">
        <v>13</v>
      </c>
      <c r="C75" s="44">
        <v>27</v>
      </c>
      <c r="D75" s="44">
        <v>43</v>
      </c>
      <c r="E75" s="44">
        <v>36</v>
      </c>
      <c r="F75" s="44">
        <v>1</v>
      </c>
      <c r="G75" s="44">
        <v>1</v>
      </c>
      <c r="H75" s="44">
        <v>0</v>
      </c>
    </row>
    <row r="76" spans="1:8" x14ac:dyDescent="0.25">
      <c r="A76" s="4"/>
      <c r="B76" s="17" t="s">
        <v>10</v>
      </c>
      <c r="C76" s="44">
        <v>4</v>
      </c>
      <c r="D76" s="44">
        <v>52</v>
      </c>
      <c r="E76" s="44">
        <v>8</v>
      </c>
      <c r="F76" s="44">
        <v>0</v>
      </c>
      <c r="G76" s="44">
        <v>0</v>
      </c>
      <c r="H76" s="44">
        <v>0</v>
      </c>
    </row>
    <row r="77" spans="1:8" x14ac:dyDescent="0.25">
      <c r="A77" s="4"/>
      <c r="B77" s="170" t="s">
        <v>8</v>
      </c>
      <c r="C77" s="44">
        <v>0</v>
      </c>
      <c r="D77" s="44">
        <v>3</v>
      </c>
      <c r="E77" s="44">
        <v>1</v>
      </c>
      <c r="F77" s="44">
        <v>0</v>
      </c>
      <c r="G77" s="44">
        <v>0</v>
      </c>
      <c r="H77" s="44">
        <v>0</v>
      </c>
    </row>
    <row r="78" spans="1:8" x14ac:dyDescent="0.25">
      <c r="A78" s="7" t="s">
        <v>16</v>
      </c>
      <c r="B78" s="7"/>
      <c r="C78" s="45">
        <v>31</v>
      </c>
      <c r="D78" s="45">
        <v>98</v>
      </c>
      <c r="E78" s="45">
        <v>45</v>
      </c>
      <c r="F78" s="45">
        <v>1</v>
      </c>
      <c r="G78" s="45">
        <v>1</v>
      </c>
      <c r="H78" s="45">
        <v>0</v>
      </c>
    </row>
    <row r="79" spans="1:8" x14ac:dyDescent="0.25">
      <c r="A79" s="4" t="s">
        <v>19</v>
      </c>
      <c r="B79" s="17" t="s">
        <v>10</v>
      </c>
      <c r="C79" s="44">
        <v>0</v>
      </c>
      <c r="D79" s="44">
        <v>2</v>
      </c>
      <c r="E79" s="44">
        <v>0</v>
      </c>
      <c r="F79" s="44">
        <v>0</v>
      </c>
      <c r="G79" s="44">
        <v>0</v>
      </c>
      <c r="H79" s="44">
        <v>0</v>
      </c>
    </row>
    <row r="80" spans="1:8" x14ac:dyDescent="0.25">
      <c r="A80" s="4"/>
      <c r="B80" s="170" t="s">
        <v>8</v>
      </c>
      <c r="C80" s="44">
        <v>0</v>
      </c>
      <c r="D80" s="44">
        <v>7</v>
      </c>
      <c r="E80" s="44">
        <v>0</v>
      </c>
      <c r="F80" s="44">
        <v>0</v>
      </c>
      <c r="G80" s="44">
        <v>0</v>
      </c>
      <c r="H80" s="44">
        <v>0</v>
      </c>
    </row>
    <row r="81" spans="1:8" x14ac:dyDescent="0.25">
      <c r="A81" s="7" t="s">
        <v>20</v>
      </c>
      <c r="B81" s="7"/>
      <c r="C81" s="45">
        <v>0</v>
      </c>
      <c r="D81" s="45">
        <v>9</v>
      </c>
      <c r="E81" s="45">
        <v>0</v>
      </c>
      <c r="F81" s="45">
        <v>0</v>
      </c>
      <c r="G81" s="45">
        <v>0</v>
      </c>
      <c r="H81" s="45">
        <v>0</v>
      </c>
    </row>
    <row r="82" spans="1:8" x14ac:dyDescent="0.25">
      <c r="A82" s="2" t="s">
        <v>21</v>
      </c>
      <c r="B82" s="2"/>
      <c r="C82" s="46">
        <v>32</v>
      </c>
      <c r="D82" s="46">
        <v>109</v>
      </c>
      <c r="E82" s="46">
        <v>46</v>
      </c>
      <c r="F82" s="47">
        <v>1</v>
      </c>
      <c r="G82" s="47">
        <v>1</v>
      </c>
      <c r="H82" s="47">
        <v>0</v>
      </c>
    </row>
    <row r="88" spans="1:8" ht="15.75" x14ac:dyDescent="0.25">
      <c r="A88" s="1" t="s">
        <v>107</v>
      </c>
    </row>
    <row r="89" spans="1:8" ht="45" x14ac:dyDescent="0.25">
      <c r="A89" s="11" t="s">
        <v>1</v>
      </c>
      <c r="B89" s="11" t="s">
        <v>2</v>
      </c>
      <c r="C89" s="12" t="s">
        <v>101</v>
      </c>
      <c r="D89" s="12" t="s">
        <v>102</v>
      </c>
      <c r="E89" s="12" t="s">
        <v>103</v>
      </c>
      <c r="F89" s="12" t="s">
        <v>104</v>
      </c>
      <c r="G89" s="12" t="s">
        <v>105</v>
      </c>
      <c r="H89" s="12" t="s">
        <v>106</v>
      </c>
    </row>
    <row r="90" spans="1:8" x14ac:dyDescent="0.25">
      <c r="A90" s="4" t="s">
        <v>7</v>
      </c>
      <c r="B90" s="17" t="s">
        <v>494</v>
      </c>
      <c r="C90" s="44">
        <v>32</v>
      </c>
      <c r="D90" s="44">
        <v>44</v>
      </c>
      <c r="E90" s="44">
        <v>32</v>
      </c>
      <c r="F90" s="44">
        <v>0</v>
      </c>
      <c r="G90" s="44">
        <v>0</v>
      </c>
      <c r="H90" s="44">
        <v>0</v>
      </c>
    </row>
    <row r="91" spans="1:8" x14ac:dyDescent="0.25">
      <c r="A91" s="4" t="s">
        <v>15</v>
      </c>
      <c r="B91" s="17" t="s">
        <v>13</v>
      </c>
      <c r="C91" s="44">
        <v>1801</v>
      </c>
      <c r="D91" s="44">
        <v>2696</v>
      </c>
      <c r="E91" s="44">
        <v>2399</v>
      </c>
      <c r="F91" s="44">
        <v>108</v>
      </c>
      <c r="G91" s="44">
        <v>108</v>
      </c>
      <c r="H91" s="44">
        <v>0</v>
      </c>
    </row>
    <row r="92" spans="1:8" x14ac:dyDescent="0.25">
      <c r="A92" s="4"/>
      <c r="B92" s="17" t="s">
        <v>10</v>
      </c>
      <c r="C92" s="44">
        <v>151</v>
      </c>
      <c r="D92" s="44">
        <v>2130</v>
      </c>
      <c r="E92" s="44">
        <v>389</v>
      </c>
      <c r="F92" s="44">
        <v>0</v>
      </c>
      <c r="G92" s="44">
        <v>0</v>
      </c>
      <c r="H92" s="44">
        <v>0</v>
      </c>
    </row>
    <row r="93" spans="1:8" x14ac:dyDescent="0.25">
      <c r="A93" s="4"/>
      <c r="B93" s="17" t="s">
        <v>494</v>
      </c>
      <c r="C93" s="44">
        <v>0</v>
      </c>
      <c r="D93" s="44">
        <v>138</v>
      </c>
      <c r="E93" s="44">
        <v>72</v>
      </c>
      <c r="F93" s="44">
        <v>0</v>
      </c>
      <c r="G93" s="44">
        <v>0</v>
      </c>
      <c r="H93" s="44">
        <v>0</v>
      </c>
    </row>
    <row r="94" spans="1:8" x14ac:dyDescent="0.25">
      <c r="A94" s="7" t="s">
        <v>16</v>
      </c>
      <c r="B94" s="7"/>
      <c r="C94" s="45">
        <v>1952</v>
      </c>
      <c r="D94" s="45">
        <v>4964</v>
      </c>
      <c r="E94" s="45">
        <v>2860</v>
      </c>
      <c r="F94" s="45">
        <v>108</v>
      </c>
      <c r="G94" s="45">
        <v>108</v>
      </c>
      <c r="H94" s="45">
        <v>0</v>
      </c>
    </row>
    <row r="95" spans="1:8" x14ac:dyDescent="0.25">
      <c r="A95" s="4" t="s">
        <v>19</v>
      </c>
      <c r="B95" s="17" t="s">
        <v>10</v>
      </c>
      <c r="C95" s="44">
        <v>0</v>
      </c>
      <c r="D95" s="44">
        <v>42</v>
      </c>
      <c r="E95" s="44">
        <v>0</v>
      </c>
      <c r="F95" s="44">
        <v>0</v>
      </c>
      <c r="G95" s="44">
        <v>0</v>
      </c>
      <c r="H95" s="44">
        <v>0</v>
      </c>
    </row>
    <row r="96" spans="1:8" x14ac:dyDescent="0.25">
      <c r="A96" s="4"/>
      <c r="B96" s="17" t="s">
        <v>494</v>
      </c>
      <c r="C96" s="44">
        <v>0</v>
      </c>
      <c r="D96" s="44">
        <v>146</v>
      </c>
      <c r="E96" s="44">
        <v>0</v>
      </c>
      <c r="F96" s="44">
        <v>0</v>
      </c>
      <c r="G96" s="44">
        <v>0</v>
      </c>
      <c r="H96" s="44">
        <v>0</v>
      </c>
    </row>
    <row r="97" spans="1:8" x14ac:dyDescent="0.25">
      <c r="A97" s="7" t="s">
        <v>20</v>
      </c>
      <c r="B97" s="7"/>
      <c r="C97" s="45">
        <v>0</v>
      </c>
      <c r="D97" s="45">
        <v>188</v>
      </c>
      <c r="E97" s="45">
        <v>0</v>
      </c>
      <c r="F97" s="45">
        <v>0</v>
      </c>
      <c r="G97" s="45">
        <v>0</v>
      </c>
      <c r="H97" s="45">
        <v>0</v>
      </c>
    </row>
    <row r="98" spans="1:8" x14ac:dyDescent="0.25">
      <c r="A98" s="2" t="s">
        <v>21</v>
      </c>
      <c r="B98" s="2"/>
      <c r="C98" s="46">
        <v>1984</v>
      </c>
      <c r="D98" s="46">
        <v>5196</v>
      </c>
      <c r="E98" s="46">
        <v>2892</v>
      </c>
      <c r="F98" s="47">
        <v>108</v>
      </c>
      <c r="G98" s="47">
        <v>108</v>
      </c>
      <c r="H98" s="47">
        <v>0</v>
      </c>
    </row>
  </sheetData>
  <pageMargins left="0.25" right="0.25" top="0.75" bottom="0.75" header="0.3" footer="0.3"/>
  <pageSetup paperSize="9" scale="58"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Profile Information &amp; Contents</vt:lpstr>
      <vt:lpstr>Summary Tables and Charts</vt:lpstr>
      <vt:lpstr>Maps</vt:lpstr>
      <vt:lpstr>Number of Services and Capacity</vt:lpstr>
      <vt:lpstr>Funded Places</vt:lpstr>
      <vt:lpstr>Trend in Children Registered</vt:lpstr>
      <vt:lpstr>Registered Children by Age</vt:lpstr>
      <vt:lpstr>Service Quality</vt:lpstr>
      <vt:lpstr>Sessions and Opening Times</vt:lpstr>
      <vt:lpstr>SIMD and Urban or Rural</vt:lpstr>
      <vt:lpstr>Staffing and Vacancies</vt:lpstr>
      <vt:lpstr>National Rec Population Stats</vt:lpstr>
      <vt:lpstr>Care Service List</vt:lpstr>
      <vt:lpstr>'Care Service List'!Print_Area</vt:lpstr>
      <vt:lpstr>'Funded Places'!Print_Area</vt:lpstr>
      <vt:lpstr>Maps!Print_Area</vt:lpstr>
      <vt:lpstr>'National Rec Population Stats'!Print_Area</vt:lpstr>
      <vt:lpstr>'Number of Services and Capacity'!Print_Area</vt:lpstr>
      <vt:lpstr>'Profile Information &amp; Contents'!Print_Area</vt:lpstr>
      <vt:lpstr>'Registered Children by Age'!Print_Area</vt:lpstr>
      <vt:lpstr>'Service Quality'!Print_Area</vt:lpstr>
      <vt:lpstr>'Sessions and Opening Times'!Print_Area</vt:lpstr>
      <vt:lpstr>'SIMD and Urban or Rural'!Print_Area</vt:lpstr>
      <vt:lpstr>'Staffing and Vacancies'!Print_Area</vt:lpstr>
      <vt:lpstr>'Summary Tables and Charts'!Print_Area</vt:lpstr>
      <vt:lpstr>'Trend in Children Registered'!Print_Area</vt:lpstr>
    </vt:vector>
  </TitlesOfParts>
  <Company>Social Care and Social Work Improvement Scotland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wallacek</dc:creator>
  <cp:lastModifiedBy>wallacek</cp:lastModifiedBy>
  <cp:lastPrinted>2018-05-23T08:12:40Z</cp:lastPrinted>
  <dcterms:created xsi:type="dcterms:W3CDTF">2018-01-29T12:12:03Z</dcterms:created>
  <dcterms:modified xsi:type="dcterms:W3CDTF">2018-05-23T10:51:20Z</dcterms:modified>
</cp:coreProperties>
</file>